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PURCHASING\Contracts Reporting Department\FY2019\02_Open Record Evaluations\Next Update\"/>
    </mc:Choice>
  </mc:AlternateContent>
  <bookViews>
    <workbookView xWindow="7740" yWindow="-180" windowWidth="17115" windowHeight="9855" activeTab="6"/>
  </bookViews>
  <sheets>
    <sheet name="1" sheetId="2" r:id="rId1"/>
    <sheet name="2" sheetId="3" r:id="rId2"/>
    <sheet name="3" sheetId="5" r:id="rId3"/>
    <sheet name="4" sheetId="9" r:id="rId4"/>
    <sheet name="5" sheetId="4" r:id="rId5"/>
    <sheet name="Summary" sheetId="1" r:id="rId6"/>
    <sheet name="Evaluation" sheetId="10" r:id="rId7"/>
  </sheets>
  <calcPr calcId="152511"/>
</workbook>
</file>

<file path=xl/calcChain.xml><?xml version="1.0" encoding="utf-8"?>
<calcChain xmlns="http://schemas.openxmlformats.org/spreadsheetml/2006/main">
  <c r="V13" i="10" l="1"/>
  <c r="S13" i="10"/>
  <c r="P13" i="10"/>
  <c r="M13" i="10"/>
  <c r="J13" i="10"/>
  <c r="W13" i="10" s="1"/>
  <c r="G13" i="10"/>
  <c r="D13" i="10"/>
  <c r="J7" i="1" l="1"/>
  <c r="F7" i="1"/>
  <c r="E7" i="1"/>
  <c r="D7" i="1"/>
  <c r="C7" i="1"/>
  <c r="B7" i="1"/>
  <c r="K4" i="9"/>
  <c r="K4" i="5" l="1"/>
  <c r="K4" i="3"/>
  <c r="K4" i="2"/>
  <c r="K4" i="4"/>
  <c r="K7" i="1" l="1"/>
  <c r="J6" i="1"/>
  <c r="L7" i="1" l="1"/>
  <c r="A7" i="1" l="1"/>
  <c r="G7" i="1" l="1"/>
  <c r="N7" i="1" s="1"/>
  <c r="O7" i="1" l="1"/>
  <c r="H7" i="1"/>
</calcChain>
</file>

<file path=xl/sharedStrings.xml><?xml version="1.0" encoding="utf-8"?>
<sst xmlns="http://schemas.openxmlformats.org/spreadsheetml/2006/main" count="97" uniqueCount="48">
  <si>
    <t xml:space="preserve">RESPONDENT SUMMARY </t>
  </si>
  <si>
    <t>Total Score</t>
  </si>
  <si>
    <t>Evaluator 1</t>
  </si>
  <si>
    <t>Evaluator 2</t>
  </si>
  <si>
    <t>Evaluator 3</t>
  </si>
  <si>
    <t>Evaluator 4</t>
  </si>
  <si>
    <t>Evaluator 5</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</si>
  <si>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</si>
  <si>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</si>
  <si>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</si>
  <si>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</si>
  <si>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</si>
  <si>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</si>
  <si>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</si>
  <si>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</si>
  <si>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</si>
  <si>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</si>
  <si>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</si>
  <si>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</si>
  <si>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</si>
  <si>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</si>
  <si>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</si>
  <si>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</si>
  <si>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updated 11/17</t>
  </si>
  <si>
    <t xml:space="preserve">RFP730-19077 Campus Technology Store </t>
  </si>
  <si>
    <t>Criteria 7</t>
  </si>
  <si>
    <t>HiEd, Inc</t>
  </si>
  <si>
    <t xml:space="preserve">University of Houston Evaluation Matrix         
</t>
  </si>
  <si>
    <t>Name</t>
  </si>
  <si>
    <t>Evaluation Due Date</t>
  </si>
  <si>
    <t>3/8/19 @ 3 PM</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</si>
  <si>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</si>
  <si>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</si>
  <si>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</si>
  <si>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</si>
  <si>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</si>
  <si>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</si>
  <si>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</si>
  <si>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Ability to meet delivery times, the quality and stability of components, model selection that meets our
requirements (desktop, laptop, netbook, tablets, etc.)   
</t>
  </si>
  <si>
    <t xml:space="preserve">Respondent’s ability to provide ecommerce website with ease of use, catalogs and various purchasing 
options to meet the University’s needs.  
</t>
  </si>
  <si>
    <t xml:space="preserve">Respondent’s ability to provide additional services/support (help desk, asset recovery programs, maintenance, customer satisfaction - list of services (both depth and breadth of services) with references and proposed
implementation plan/value add effort proposed by the vendor, i.e. onsite training sessions, event sponsorship, etc
</t>
  </si>
  <si>
    <t xml:space="preserve">Vendor’s trade-in program and warranties. </t>
  </si>
  <si>
    <t xml:space="preserve">Financial stability of bidder – strength and reputation of bidder, i.e. financials, breadth of product line, market
position
</t>
  </si>
  <si>
    <t xml:space="preserve">Quality and responsiveness of the quotation.  </t>
  </si>
  <si>
    <t>Points (1-5)</t>
  </si>
  <si>
    <t>Non-Disclosure:</t>
  </si>
  <si>
    <t>Updated: 6/18</t>
  </si>
  <si>
    <t>List purchase price
**ONLY EVALUATOR 5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</si>
</sst>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b/>
      <sz val="10"/>
      <color rgb="FFFF0000"/>
      <name val="Arial"/>
      <family val="2"/>
    </font>
    <font>
      <sz val="10"/>
      <color rgb="FFFF0000"/>
      <name val="Arial"/>
      <family val="2"/>
    </font>
    <font>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3">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4" fillId="0" borderId="0"/>
    <xf numFmtId="0" fontId="2" fillId="0" borderId="0"/>
    <xf numFmtId="0" fontId="14" fillId="2" borderId="1" applyNumberFormat="0" applyFont="0" applyAlignment="0" applyProtection="0"/>
    <xf numFmtId="0" fontId="2" fillId="0" borderId="0"/>
    <xf numFmtId="0" fontId="1" fillId="0" borderId="0"/>
    <xf numFmtId="0" fontId="46" fillId="0" borderId="0" applyNumberFormat="0" applyFill="0" applyBorder="0" applyAlignment="0" applyProtection="0"/>
  </cellStyleXfs>
  <cellXfs count="81">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14" fillId="0" borderId="0" xfId="0" applyFont="1"/>
    <xf numFmtId="0" fontId="0" fillId="0" borderId="0" xfId="0"/>
    <xf numFmtId="0" fontId="12" fillId="0" borderId="0" xfId="0" applyFont="1" applyBorder="1" applyAlignment="1">
      <alignment horizontal="left"/>
    </xf>
    <xf numFmtId="0" fontId="35" fillId="0" borderId="0" xfId="0" applyFont="1" applyBorder="1" applyAlignment="1">
      <alignment horizontal="left"/>
    </xf>
    <xf numFmtId="0" fontId="35" fillId="25" borderId="0" xfId="0" applyFont="1" applyFill="1" applyAlignment="1"/>
    <xf numFmtId="0" fontId="36" fillId="25" borderId="0" xfId="0" applyFont="1" applyFill="1"/>
    <xf numFmtId="0" fontId="12" fillId="25" borderId="0" xfId="0" applyFont="1" applyFill="1" applyAlignment="1"/>
    <xf numFmtId="0" fontId="13" fillId="25" borderId="0" xfId="0" applyFont="1" applyFill="1"/>
    <xf numFmtId="0" fontId="36"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1" xfId="0" applyFont="1" applyFill="1" applyBorder="1" applyAlignment="1">
      <alignment horizontal="left"/>
    </xf>
    <xf numFmtId="0" fontId="37" fillId="25" borderId="0" xfId="0" applyFont="1" applyFill="1"/>
    <xf numFmtId="0" fontId="33" fillId="24" borderId="13" xfId="0" applyFont="1" applyFill="1" applyBorder="1" applyAlignment="1">
      <alignment horizontal="right" textRotation="90"/>
    </xf>
    <xf numFmtId="0" fontId="34" fillId="24" borderId="12" xfId="0" applyFont="1" applyFill="1" applyBorder="1" applyAlignment="1">
      <alignment horizontal="right"/>
    </xf>
    <xf numFmtId="0" fontId="14" fillId="0" borderId="0" xfId="97" applyFont="1"/>
    <xf numFmtId="0" fontId="14" fillId="0" borderId="0" xfId="97" applyFont="1"/>
    <xf numFmtId="0" fontId="39" fillId="0" borderId="10" xfId="100" applyFont="1" applyBorder="1" applyAlignment="1">
      <alignment horizontal="right"/>
    </xf>
    <xf numFmtId="0" fontId="40" fillId="0" borderId="10" xfId="100" applyFont="1" applyFill="1" applyBorder="1" applyAlignment="1">
      <alignment horizontal="right"/>
    </xf>
    <xf numFmtId="0" fontId="41" fillId="0" borderId="0" xfId="97" applyFont="1" applyFill="1" applyBorder="1"/>
    <xf numFmtId="0" fontId="14" fillId="0" borderId="0" xfId="97" applyFont="1"/>
    <xf numFmtId="0" fontId="39" fillId="0" borderId="10" xfId="100" applyFont="1" applyBorder="1" applyAlignment="1">
      <alignment horizontal="right"/>
    </xf>
    <xf numFmtId="0" fontId="40" fillId="0" borderId="10" xfId="100" applyFont="1" applyFill="1" applyBorder="1" applyAlignment="1">
      <alignment horizontal="right"/>
    </xf>
    <xf numFmtId="0" fontId="41" fillId="0" borderId="0" xfId="97" applyFont="1" applyFill="1" applyBorder="1"/>
    <xf numFmtId="0" fontId="14" fillId="0" borderId="0" xfId="97" applyFont="1"/>
    <xf numFmtId="0" fontId="14" fillId="0" borderId="0" xfId="97" applyFont="1"/>
    <xf numFmtId="0" fontId="38" fillId="0" borderId="10" xfId="100" applyFont="1" applyBorder="1" applyAlignment="1">
      <alignment horizontal="center"/>
    </xf>
    <xf numFmtId="0" fontId="39" fillId="0" borderId="0" xfId="97" applyFont="1" applyAlignment="1">
      <alignment horizontal="left"/>
    </xf>
    <xf numFmtId="0" fontId="35" fillId="25" borderId="0" xfId="0" applyFont="1" applyFill="1" applyAlignment="1">
      <alignment horizontal="right"/>
    </xf>
    <xf numFmtId="0" fontId="35" fillId="25" borderId="0" xfId="0" applyFont="1" applyFill="1" applyBorder="1" applyAlignment="1">
      <alignment horizontal="right"/>
    </xf>
    <xf numFmtId="0" fontId="35" fillId="0" borderId="0" xfId="0" applyFont="1" applyFill="1" applyAlignment="1">
      <alignment horizontal="left"/>
    </xf>
    <xf numFmtId="0" fontId="12" fillId="25" borderId="0" xfId="97" applyFont="1" applyFill="1" applyAlignment="1">
      <alignment horizontal="left" wrapText="1"/>
    </xf>
    <xf numFmtId="0" fontId="14" fillId="25" borderId="0" xfId="97" applyFont="1" applyFill="1"/>
    <xf numFmtId="0" fontId="12" fillId="25" borderId="0" xfId="97" applyFont="1" applyFill="1"/>
    <xf numFmtId="0" fontId="13" fillId="25" borderId="0" xfId="97" applyFont="1" applyFill="1"/>
    <xf numFmtId="0" fontId="42" fillId="25" borderId="0" xfId="101" applyFont="1" applyFill="1" applyBorder="1" applyAlignment="1"/>
    <xf numFmtId="0" fontId="14" fillId="26" borderId="0" xfId="101" applyFont="1" applyFill="1" applyBorder="1" applyAlignment="1">
      <alignment horizontal="center"/>
    </xf>
    <xf numFmtId="164" fontId="42" fillId="25" borderId="0" xfId="101" applyNumberFormat="1" applyFont="1" applyFill="1" applyBorder="1" applyAlignment="1">
      <alignment horizontal="center"/>
    </xf>
    <xf numFmtId="0" fontId="38" fillId="25" borderId="0" xfId="101" applyFont="1" applyFill="1" applyBorder="1" applyAlignment="1"/>
    <xf numFmtId="0" fontId="14" fillId="25" borderId="0" xfId="97" applyFont="1" applyFill="1" applyAlignment="1">
      <alignment horizontal="center"/>
    </xf>
    <xf numFmtId="0" fontId="39" fillId="27" borderId="14" xfId="97" applyFont="1" applyFill="1" applyBorder="1" applyAlignment="1">
      <alignment horizontal="left"/>
    </xf>
    <xf numFmtId="0" fontId="39" fillId="27" borderId="15" xfId="97" applyFont="1" applyFill="1" applyBorder="1" applyAlignment="1">
      <alignment horizontal="left"/>
    </xf>
    <xf numFmtId="0" fontId="39" fillId="27" borderId="16" xfId="97" applyFont="1" applyFill="1" applyBorder="1" applyAlignment="1">
      <alignment horizontal="left"/>
    </xf>
    <xf numFmtId="0" fontId="43" fillId="25" borderId="14" xfId="97" applyFont="1" applyFill="1" applyBorder="1" applyAlignment="1">
      <alignment horizontal="left" vertical="top" wrapText="1"/>
    </xf>
    <xf numFmtId="0" fontId="43" fillId="25" borderId="15" xfId="97" applyFont="1" applyFill="1" applyBorder="1" applyAlignment="1">
      <alignment horizontal="left" vertical="top" wrapText="1"/>
    </xf>
    <xf numFmtId="0" fontId="43" fillId="25" borderId="16" xfId="97" applyFont="1" applyFill="1" applyBorder="1" applyAlignment="1">
      <alignment horizontal="left" vertical="top" wrapText="1"/>
    </xf>
    <xf numFmtId="0" fontId="44" fillId="25" borderId="14" xfId="97" applyFont="1" applyFill="1" applyBorder="1" applyAlignment="1">
      <alignment horizontal="left" vertical="top" wrapText="1"/>
    </xf>
    <xf numFmtId="0" fontId="44" fillId="25" borderId="15" xfId="97" applyFont="1" applyFill="1" applyBorder="1" applyAlignment="1">
      <alignment horizontal="left" vertical="top" wrapText="1"/>
    </xf>
    <xf numFmtId="0" fontId="44" fillId="25" borderId="16" xfId="97" applyFont="1" applyFill="1" applyBorder="1" applyAlignment="1">
      <alignment horizontal="left" vertical="top" wrapText="1"/>
    </xf>
    <xf numFmtId="0" fontId="45" fillId="25" borderId="0" xfId="97" applyFont="1" applyFill="1" applyAlignment="1">
      <alignment wrapText="1"/>
    </xf>
    <xf numFmtId="0" fontId="45" fillId="25" borderId="17" xfId="97" applyFont="1" applyFill="1" applyBorder="1" applyAlignment="1">
      <alignment horizontal="right" wrapText="1"/>
    </xf>
    <xf numFmtId="0" fontId="45" fillId="25" borderId="0" xfId="97" applyFont="1" applyFill="1" applyBorder="1" applyAlignment="1">
      <alignment horizontal="right" wrapText="1"/>
    </xf>
    <xf numFmtId="0" fontId="45" fillId="25" borderId="18" xfId="97" applyFont="1" applyFill="1" applyBorder="1" applyAlignment="1">
      <alignment horizontal="right" wrapText="1"/>
    </xf>
    <xf numFmtId="0" fontId="45" fillId="28" borderId="19" xfId="97" applyFont="1" applyFill="1" applyBorder="1" applyAlignment="1">
      <alignment horizontal="right" wrapText="1"/>
    </xf>
    <xf numFmtId="0" fontId="45" fillId="25" borderId="0" xfId="97" applyFont="1" applyFill="1" applyAlignment="1">
      <alignment horizontal="center" wrapText="1"/>
    </xf>
    <xf numFmtId="0" fontId="14" fillId="26" borderId="20" xfId="97" applyFont="1" applyFill="1" applyBorder="1"/>
    <xf numFmtId="0" fontId="14" fillId="29" borderId="0" xfId="97" applyFont="1" applyFill="1" applyBorder="1" applyAlignment="1">
      <alignment horizontal="center" vertical="center"/>
    </xf>
    <xf numFmtId="0" fontId="14" fillId="30" borderId="18" xfId="97" applyFont="1" applyFill="1" applyBorder="1"/>
    <xf numFmtId="0" fontId="40" fillId="31" borderId="21" xfId="97" applyFont="1" applyFill="1" applyBorder="1"/>
    <xf numFmtId="0" fontId="14" fillId="32" borderId="22" xfId="97" applyFont="1" applyFill="1" applyBorder="1"/>
    <xf numFmtId="0" fontId="14" fillId="32" borderId="0" xfId="97" applyFont="1" applyFill="1" applyBorder="1"/>
    <xf numFmtId="0" fontId="14" fillId="25" borderId="10" xfId="97" applyFont="1" applyFill="1" applyBorder="1"/>
    <xf numFmtId="0" fontId="40" fillId="25" borderId="0" xfId="97" applyFont="1" applyFill="1"/>
    <xf numFmtId="0" fontId="14" fillId="25" borderId="0" xfId="97" applyFont="1" applyFill="1" applyAlignment="1">
      <alignment wrapText="1"/>
    </xf>
    <xf numFmtId="0" fontId="1" fillId="25" borderId="0" xfId="101" applyFill="1"/>
    <xf numFmtId="0" fontId="46" fillId="25" borderId="0" xfId="102" applyFill="1"/>
    <xf numFmtId="0" fontId="37" fillId="25" borderId="0" xfId="97" applyFont="1" applyFill="1"/>
  </cellXfs>
  <cellStyles count="10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2"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7"/>
    <cellStyle name="Normal 6" xfId="98"/>
    <cellStyle name="Normal 7" xfId="101"/>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3051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17</xdr:row>
      <xdr:rowOff>9525</xdr:rowOff>
    </xdr:from>
    <xdr:ext cx="6800850" cy="3533775"/>
    <xdr:sp macro="" textlink="">
      <xdr:nvSpPr>
        <xdr:cNvPr id="3" name="TextBox 2"/>
        <xdr:cNvSpPr txBox="1"/>
      </xdr:nvSpPr>
      <xdr:spPr>
        <a:xfrm>
          <a:off x="9525" y="47148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workbookViewId="0">
      <selection activeCell="K4" sqref="K4"/>
    </sheetView>
  </sheetViews>
  <sheetFormatPr defaultRowHeight="12.75" x14ac:dyDescent="0.2"/>
  <cols>
    <col min="1" max="3" width="9.42578125" customWidth="1"/>
    <col min="4" max="7" width="8.85546875" customWidth="1"/>
    <col min="8" max="9" width="8.85546875" style="6" customWidth="1"/>
    <col min="10" max="10" width="9.42578125" customWidth="1"/>
  </cols>
  <sheetData>
    <row r="1" spans="1:19" ht="15.75" x14ac:dyDescent="0.25">
      <c r="A1" s="8" t="s">
        <v>0</v>
      </c>
      <c r="B1" s="7"/>
      <c r="C1" s="7"/>
      <c r="D1" s="7"/>
      <c r="E1" s="4"/>
      <c r="F1" s="4"/>
      <c r="G1" s="4"/>
      <c r="H1" s="4"/>
      <c r="I1" s="4"/>
      <c r="J1" s="4"/>
    </row>
    <row r="2" spans="1:19" ht="15.75" x14ac:dyDescent="0.25">
      <c r="A2" s="2"/>
      <c r="B2" s="1"/>
      <c r="C2" s="3"/>
      <c r="D2" s="3"/>
      <c r="E2" s="3"/>
      <c r="F2" s="3"/>
      <c r="G2" s="3"/>
      <c r="H2" s="3"/>
      <c r="I2" s="3"/>
      <c r="J2" s="3"/>
      <c r="K2" s="3"/>
      <c r="L2" s="3"/>
    </row>
    <row r="3" spans="1:19" s="5" customFormat="1" x14ac:dyDescent="0.2">
      <c r="A3" s="40"/>
      <c r="B3" s="40"/>
      <c r="C3" s="40"/>
      <c r="D3" s="31" t="s">
        <v>7</v>
      </c>
      <c r="E3" s="31" t="s">
        <v>8</v>
      </c>
      <c r="F3" s="31" t="s">
        <v>9</v>
      </c>
      <c r="G3" s="31" t="s">
        <v>10</v>
      </c>
      <c r="H3" s="31" t="s">
        <v>11</v>
      </c>
      <c r="I3" s="31" t="s">
        <v>12</v>
      </c>
      <c r="J3" s="31" t="s">
        <v>25</v>
      </c>
      <c r="K3" s="32" t="s">
        <v>13</v>
      </c>
      <c r="L3" s="29"/>
      <c r="M3" s="29"/>
      <c r="N3" s="29"/>
      <c r="O3" s="29"/>
      <c r="P3" s="29"/>
      <c r="Q3" s="29"/>
      <c r="R3" s="29"/>
      <c r="S3" s="29"/>
    </row>
    <row r="4" spans="1:19" x14ac:dyDescent="0.2">
      <c r="A4" s="41" t="s">
        <v>26</v>
      </c>
      <c r="B4" s="41"/>
      <c r="C4" s="41"/>
      <c r="D4" s="30">
        <v>0</v>
      </c>
      <c r="E4" s="30">
        <v>9</v>
      </c>
      <c r="F4" s="30">
        <v>9</v>
      </c>
      <c r="G4" s="30">
        <v>6</v>
      </c>
      <c r="H4" s="30">
        <v>6</v>
      </c>
      <c r="I4" s="30">
        <v>6</v>
      </c>
      <c r="J4" s="30">
        <v>16</v>
      </c>
      <c r="K4" s="33">
        <f>SUM(D4:J4)</f>
        <v>52</v>
      </c>
      <c r="L4" s="29"/>
      <c r="M4" s="29"/>
      <c r="N4" s="29"/>
      <c r="O4" s="29"/>
      <c r="P4" s="29"/>
      <c r="Q4" s="29"/>
      <c r="R4" s="29"/>
      <c r="S4" s="29"/>
    </row>
    <row r="5" spans="1:19" x14ac:dyDescent="0.2">
      <c r="A5" s="29"/>
      <c r="B5" s="29"/>
      <c r="C5" s="29"/>
      <c r="D5" s="29"/>
      <c r="E5" s="29"/>
      <c r="F5" s="29"/>
      <c r="G5" s="29"/>
      <c r="H5" s="29"/>
      <c r="I5" s="29"/>
      <c r="J5" s="29"/>
      <c r="K5" s="29"/>
      <c r="L5" s="29"/>
      <c r="M5" s="29"/>
      <c r="N5" s="29"/>
      <c r="O5" s="29"/>
      <c r="P5" s="29"/>
      <c r="Q5" s="29"/>
      <c r="R5" s="29"/>
      <c r="S5" s="29"/>
    </row>
    <row r="6" spans="1:19" x14ac:dyDescent="0.2">
      <c r="A6" s="29"/>
      <c r="B6" s="29"/>
      <c r="C6" s="29"/>
      <c r="D6" s="29"/>
      <c r="E6" s="29"/>
      <c r="F6" s="29"/>
      <c r="G6" s="29"/>
      <c r="H6" s="29"/>
      <c r="I6" s="29"/>
      <c r="J6" s="29"/>
      <c r="K6" s="29"/>
      <c r="L6" s="29"/>
      <c r="M6" s="29"/>
      <c r="N6" s="29"/>
      <c r="O6" s="29"/>
      <c r="P6" s="29"/>
      <c r="Q6" s="29"/>
      <c r="R6" s="29"/>
      <c r="S6" s="29"/>
    </row>
    <row r="7" spans="1:19" x14ac:dyDescent="0.2">
      <c r="A7" s="29"/>
      <c r="B7" s="29"/>
      <c r="C7" s="29"/>
      <c r="D7" s="29"/>
      <c r="E7" s="29"/>
      <c r="F7" s="29"/>
      <c r="G7" s="29"/>
      <c r="H7" s="29"/>
      <c r="I7" s="29"/>
      <c r="J7" s="29"/>
      <c r="K7" s="29"/>
      <c r="L7" s="29"/>
      <c r="M7" s="29"/>
      <c r="N7" s="29"/>
      <c r="O7" s="29"/>
      <c r="P7" s="29"/>
      <c r="Q7" s="29"/>
      <c r="R7" s="29"/>
      <c r="S7" s="29"/>
    </row>
    <row r="8" spans="1:19" x14ac:dyDescent="0.2">
      <c r="A8" s="29"/>
      <c r="B8" s="29"/>
      <c r="C8" s="29"/>
      <c r="D8" s="29"/>
      <c r="E8" s="29"/>
      <c r="F8" s="29"/>
      <c r="G8" s="29"/>
      <c r="H8" s="29"/>
      <c r="I8" s="29"/>
      <c r="J8" s="29"/>
      <c r="K8" s="29"/>
      <c r="L8" s="29"/>
      <c r="M8" s="29"/>
      <c r="N8" s="29"/>
      <c r="O8" s="29"/>
      <c r="P8" s="29"/>
      <c r="Q8" s="29"/>
      <c r="R8" s="29"/>
      <c r="S8" s="29"/>
    </row>
    <row r="9" spans="1:19" x14ac:dyDescent="0.2">
      <c r="A9" s="29"/>
      <c r="B9" s="29"/>
      <c r="C9" s="29"/>
      <c r="D9" s="29"/>
      <c r="E9" s="29"/>
      <c r="F9" s="29"/>
      <c r="G9" s="29"/>
      <c r="H9" s="29"/>
      <c r="I9" s="29"/>
      <c r="J9" s="29"/>
      <c r="K9" s="29"/>
      <c r="L9" s="29"/>
      <c r="M9" s="29"/>
      <c r="N9" s="29"/>
      <c r="O9" s="29"/>
      <c r="P9" s="29"/>
      <c r="Q9" s="29"/>
      <c r="R9" s="29"/>
      <c r="S9" s="29"/>
    </row>
    <row r="10" spans="1:19" x14ac:dyDescent="0.2">
      <c r="A10" s="29"/>
      <c r="B10" s="29"/>
      <c r="C10" s="29"/>
      <c r="D10" s="29"/>
      <c r="E10" s="29"/>
      <c r="F10" s="29"/>
      <c r="G10" s="29"/>
      <c r="H10" s="29"/>
      <c r="I10" s="29"/>
      <c r="J10" s="29"/>
      <c r="K10" s="29"/>
      <c r="L10" s="29"/>
      <c r="M10" s="29"/>
      <c r="N10" s="29"/>
      <c r="O10" s="29"/>
      <c r="P10" s="29"/>
      <c r="Q10" s="29"/>
      <c r="R10" s="29"/>
      <c r="S10" s="29"/>
    </row>
    <row r="11" spans="1:19" x14ac:dyDescent="0.2">
      <c r="A11" s="29"/>
      <c r="B11" s="29"/>
      <c r="C11" s="29"/>
      <c r="D11" s="29"/>
      <c r="E11" s="29"/>
      <c r="F11" s="29"/>
      <c r="G11" s="29"/>
      <c r="H11" s="29"/>
      <c r="I11" s="29"/>
      <c r="J11" s="29"/>
      <c r="K11" s="29"/>
      <c r="L11" s="29"/>
      <c r="M11" s="29"/>
      <c r="N11" s="29"/>
      <c r="O11" s="29"/>
      <c r="P11" s="29"/>
      <c r="Q11" s="29"/>
      <c r="R11" s="29"/>
      <c r="S11" s="29"/>
    </row>
    <row r="12" spans="1:19" x14ac:dyDescent="0.2">
      <c r="A12" s="29"/>
      <c r="B12" s="29"/>
      <c r="C12" s="29"/>
      <c r="D12" s="29"/>
      <c r="E12" s="29"/>
      <c r="F12" s="29"/>
      <c r="G12" s="29"/>
      <c r="H12" s="29"/>
      <c r="I12" s="29"/>
      <c r="J12" s="29"/>
      <c r="K12" s="29"/>
      <c r="L12" s="29"/>
      <c r="M12" s="29"/>
      <c r="N12" s="29"/>
      <c r="O12" s="29"/>
      <c r="P12" s="29"/>
      <c r="Q12" s="29"/>
      <c r="R12" s="29"/>
      <c r="S12" s="29"/>
    </row>
    <row r="13" spans="1:19" x14ac:dyDescent="0.2">
      <c r="A13" s="29"/>
      <c r="B13" s="29"/>
      <c r="C13" s="29"/>
      <c r="D13" s="29"/>
      <c r="E13" s="29"/>
      <c r="F13" s="29"/>
      <c r="G13" s="29"/>
      <c r="H13" s="29"/>
      <c r="I13" s="29"/>
      <c r="J13" s="29"/>
      <c r="K13" s="29"/>
      <c r="L13" s="29"/>
      <c r="M13" s="29"/>
      <c r="N13" s="29"/>
      <c r="O13" s="29"/>
      <c r="P13" s="29"/>
      <c r="Q13" s="29"/>
      <c r="R13" s="29"/>
      <c r="S13" s="29"/>
    </row>
    <row r="14" spans="1:19" x14ac:dyDescent="0.2">
      <c r="A14" s="29"/>
      <c r="B14" s="29"/>
      <c r="C14" s="29"/>
      <c r="D14" s="29"/>
      <c r="E14" s="29"/>
      <c r="F14" s="29"/>
      <c r="G14" s="29"/>
      <c r="H14" s="29"/>
      <c r="I14" s="29"/>
      <c r="J14" s="29"/>
      <c r="K14" s="29"/>
      <c r="L14" s="29"/>
      <c r="M14" s="29"/>
      <c r="N14" s="29"/>
      <c r="O14" s="29"/>
      <c r="P14" s="29"/>
      <c r="Q14" s="29"/>
      <c r="R14" s="29"/>
      <c r="S14" s="29"/>
    </row>
    <row r="15" spans="1:19" x14ac:dyDescent="0.2">
      <c r="A15" s="29"/>
      <c r="B15" s="29"/>
      <c r="C15" s="29"/>
      <c r="D15" s="29"/>
      <c r="E15" s="29"/>
      <c r="F15" s="29"/>
      <c r="G15" s="29"/>
      <c r="H15" s="29"/>
      <c r="I15" s="29"/>
      <c r="J15" s="29"/>
      <c r="K15" s="29"/>
      <c r="L15" s="29"/>
      <c r="M15" s="29"/>
      <c r="N15" s="29"/>
      <c r="O15" s="29"/>
      <c r="P15" s="29"/>
      <c r="Q15" s="29"/>
      <c r="R15" s="29"/>
      <c r="S15" s="29"/>
    </row>
    <row r="16" spans="1:19" x14ac:dyDescent="0.2">
      <c r="A16" s="29"/>
      <c r="B16" s="29"/>
      <c r="C16" s="29"/>
      <c r="D16" s="29"/>
      <c r="E16" s="29"/>
      <c r="F16" s="29"/>
      <c r="G16" s="29"/>
      <c r="H16" s="29"/>
      <c r="I16" s="29"/>
      <c r="J16" s="29"/>
      <c r="K16" s="29"/>
      <c r="L16" s="29"/>
      <c r="M16" s="29"/>
      <c r="N16" s="29"/>
      <c r="O16" s="29"/>
      <c r="P16" s="29"/>
      <c r="Q16" s="29"/>
      <c r="R16" s="29"/>
      <c r="S16" s="29"/>
    </row>
    <row r="17" spans="1:19" x14ac:dyDescent="0.2">
      <c r="A17" s="29"/>
      <c r="B17" s="29"/>
      <c r="C17" s="29"/>
      <c r="D17" s="29"/>
      <c r="E17" s="29"/>
      <c r="F17" s="29"/>
      <c r="G17" s="29"/>
      <c r="H17" s="29"/>
      <c r="I17" s="29"/>
      <c r="J17" s="29"/>
      <c r="K17" s="29"/>
      <c r="L17" s="29"/>
      <c r="M17" s="29"/>
      <c r="N17" s="29"/>
      <c r="O17" s="29"/>
      <c r="P17" s="29"/>
      <c r="Q17" s="29"/>
      <c r="R17" s="29"/>
      <c r="S17" s="29"/>
    </row>
    <row r="18" spans="1:19" x14ac:dyDescent="0.2">
      <c r="A18" s="29"/>
      <c r="B18" s="29"/>
      <c r="C18" s="29"/>
      <c r="D18" s="29"/>
      <c r="E18" s="29"/>
      <c r="F18" s="29"/>
      <c r="G18" s="29"/>
      <c r="H18" s="29"/>
      <c r="I18" s="29"/>
      <c r="J18" s="29"/>
      <c r="K18" s="29"/>
      <c r="L18" s="29"/>
      <c r="M18" s="29"/>
      <c r="N18" s="29"/>
      <c r="O18" s="29"/>
      <c r="P18" s="29"/>
      <c r="Q18" s="29"/>
      <c r="R18" s="29"/>
      <c r="S18" s="29"/>
    </row>
    <row r="19" spans="1:19" x14ac:dyDescent="0.2">
      <c r="A19" s="29"/>
      <c r="B19" s="29"/>
      <c r="C19" s="29"/>
      <c r="D19" s="29"/>
      <c r="E19" s="29"/>
      <c r="F19" s="29"/>
      <c r="G19" s="29"/>
      <c r="H19" s="29"/>
      <c r="I19" s="29"/>
      <c r="J19" s="29"/>
      <c r="K19" s="29"/>
      <c r="L19" s="29"/>
      <c r="M19" s="29"/>
      <c r="N19" s="29"/>
      <c r="O19" s="29"/>
      <c r="P19" s="29"/>
      <c r="Q19" s="29"/>
      <c r="R19" s="29"/>
      <c r="S19" s="29"/>
    </row>
    <row r="20" spans="1:19" x14ac:dyDescent="0.2">
      <c r="A20" s="29"/>
      <c r="B20" s="29"/>
      <c r="C20" s="29"/>
      <c r="D20" s="29"/>
      <c r="E20" s="29"/>
      <c r="F20" s="29"/>
      <c r="G20" s="29"/>
      <c r="H20" s="29"/>
      <c r="I20" s="29"/>
      <c r="J20" s="29"/>
      <c r="K20" s="29"/>
      <c r="L20" s="29"/>
      <c r="M20" s="29"/>
      <c r="N20" s="29"/>
      <c r="O20" s="29"/>
      <c r="P20" s="29"/>
      <c r="Q20" s="29"/>
      <c r="R20" s="29"/>
      <c r="S20" s="29"/>
    </row>
    <row r="21" spans="1:19" x14ac:dyDescent="0.2">
      <c r="A21" s="29"/>
      <c r="B21" s="29"/>
      <c r="C21" s="29"/>
      <c r="D21" s="29"/>
      <c r="E21" s="29"/>
      <c r="F21" s="29"/>
      <c r="G21" s="29"/>
      <c r="H21" s="29"/>
      <c r="I21" s="29"/>
      <c r="J21" s="29"/>
      <c r="K21" s="29"/>
      <c r="L21" s="29"/>
      <c r="M21" s="29"/>
      <c r="N21" s="29"/>
      <c r="O21" s="29"/>
      <c r="P21" s="29"/>
      <c r="Q21" s="29"/>
      <c r="R21" s="29"/>
      <c r="S21" s="29"/>
    </row>
    <row r="22" spans="1:19" x14ac:dyDescent="0.2">
      <c r="A22" s="29"/>
      <c r="B22" s="29"/>
      <c r="C22" s="29"/>
      <c r="D22" s="29"/>
      <c r="E22" s="29"/>
      <c r="F22" s="29"/>
      <c r="G22" s="29"/>
      <c r="H22" s="29"/>
      <c r="I22" s="29"/>
      <c r="J22" s="29"/>
      <c r="K22" s="29"/>
      <c r="L22" s="29"/>
      <c r="M22" s="29"/>
      <c r="N22" s="29"/>
      <c r="O22" s="29"/>
      <c r="P22" s="29"/>
      <c r="Q22" s="29"/>
      <c r="R22" s="29"/>
      <c r="S22" s="29"/>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K4" sqref="K4"/>
    </sheetView>
  </sheetViews>
  <sheetFormatPr defaultRowHeight="12.75" x14ac:dyDescent="0.2"/>
  <sheetData>
    <row r="1" spans="1:11" ht="15.75" x14ac:dyDescent="0.25">
      <c r="A1" s="8" t="s">
        <v>0</v>
      </c>
      <c r="B1" s="7"/>
      <c r="C1" s="7"/>
      <c r="D1" s="7"/>
      <c r="E1" s="4"/>
      <c r="F1" s="4"/>
      <c r="G1" s="4"/>
      <c r="H1" s="4"/>
      <c r="I1" s="4"/>
      <c r="J1" s="4"/>
    </row>
    <row r="2" spans="1:11" ht="15.75" x14ac:dyDescent="0.25">
      <c r="A2" s="4"/>
      <c r="B2" s="3"/>
      <c r="C2" s="3"/>
      <c r="D2" s="3"/>
      <c r="E2" s="3"/>
      <c r="F2" s="3"/>
      <c r="G2" s="3"/>
      <c r="H2" s="3"/>
      <c r="I2" s="3"/>
      <c r="J2" s="3"/>
    </row>
    <row r="3" spans="1:11" x14ac:dyDescent="0.2">
      <c r="A3" s="40"/>
      <c r="B3" s="40"/>
      <c r="C3" s="40"/>
      <c r="D3" s="35" t="s">
        <v>7</v>
      </c>
      <c r="E3" s="35" t="s">
        <v>8</v>
      </c>
      <c r="F3" s="35" t="s">
        <v>9</v>
      </c>
      <c r="G3" s="35" t="s">
        <v>10</v>
      </c>
      <c r="H3" s="35" t="s">
        <v>11</v>
      </c>
      <c r="I3" s="35" t="s">
        <v>12</v>
      </c>
      <c r="J3" s="35" t="s">
        <v>25</v>
      </c>
      <c r="K3" s="36" t="s">
        <v>13</v>
      </c>
    </row>
    <row r="4" spans="1:11" x14ac:dyDescent="0.2">
      <c r="A4" s="41" t="s">
        <v>26</v>
      </c>
      <c r="B4" s="41"/>
      <c r="C4" s="41"/>
      <c r="D4" s="34">
        <v>0</v>
      </c>
      <c r="E4" s="34">
        <v>15</v>
      </c>
      <c r="F4" s="34">
        <v>15</v>
      </c>
      <c r="G4" s="34">
        <v>10</v>
      </c>
      <c r="H4" s="34">
        <v>10</v>
      </c>
      <c r="I4" s="34">
        <v>10</v>
      </c>
      <c r="J4" s="34">
        <v>20</v>
      </c>
      <c r="K4" s="37">
        <f>SUM(D4:J4)</f>
        <v>80</v>
      </c>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workbookViewId="0">
      <selection activeCell="K4" sqref="K4"/>
    </sheetView>
  </sheetViews>
  <sheetFormatPr defaultRowHeight="12.75" x14ac:dyDescent="0.2"/>
  <sheetData>
    <row r="1" spans="1:20" ht="15.75" x14ac:dyDescent="0.25">
      <c r="A1" s="8" t="s">
        <v>0</v>
      </c>
      <c r="B1" s="7"/>
      <c r="C1" s="7"/>
      <c r="D1" s="7"/>
      <c r="E1" s="4"/>
      <c r="F1" s="4"/>
      <c r="G1" s="4"/>
      <c r="H1" s="4"/>
      <c r="I1" s="4"/>
      <c r="J1" s="4"/>
      <c r="K1" s="6"/>
    </row>
    <row r="2" spans="1:20" ht="15.75" x14ac:dyDescent="0.25">
      <c r="A2" s="4"/>
      <c r="B2" s="3"/>
      <c r="C2" s="3"/>
      <c r="D2" s="3"/>
      <c r="E2" s="3"/>
      <c r="F2" s="3"/>
      <c r="G2" s="3"/>
      <c r="H2" s="3"/>
      <c r="I2" s="3"/>
      <c r="J2" s="3"/>
      <c r="K2" s="3"/>
    </row>
    <row r="3" spans="1:20" x14ac:dyDescent="0.2">
      <c r="A3" s="40"/>
      <c r="B3" s="40"/>
      <c r="C3" s="40"/>
      <c r="D3" s="35" t="s">
        <v>7</v>
      </c>
      <c r="E3" s="35" t="s">
        <v>8</v>
      </c>
      <c r="F3" s="35" t="s">
        <v>9</v>
      </c>
      <c r="G3" s="35" t="s">
        <v>10</v>
      </c>
      <c r="H3" s="35" t="s">
        <v>11</v>
      </c>
      <c r="I3" s="35" t="s">
        <v>12</v>
      </c>
      <c r="J3" s="35" t="s">
        <v>25</v>
      </c>
      <c r="K3" s="36" t="s">
        <v>13</v>
      </c>
      <c r="L3" s="6"/>
      <c r="M3" s="6"/>
      <c r="N3" s="6"/>
      <c r="O3" s="6"/>
      <c r="P3" s="6"/>
      <c r="Q3" s="6"/>
      <c r="R3" s="6"/>
      <c r="S3" s="6"/>
      <c r="T3" s="6"/>
    </row>
    <row r="4" spans="1:20" x14ac:dyDescent="0.2">
      <c r="A4" s="41" t="s">
        <v>26</v>
      </c>
      <c r="B4" s="41"/>
      <c r="C4" s="41"/>
      <c r="D4" s="39">
        <v>0</v>
      </c>
      <c r="E4" s="39">
        <v>12</v>
      </c>
      <c r="F4" s="39">
        <v>12</v>
      </c>
      <c r="G4" s="39">
        <v>8</v>
      </c>
      <c r="H4" s="39">
        <v>6</v>
      </c>
      <c r="I4" s="39">
        <v>8</v>
      </c>
      <c r="J4" s="39">
        <v>14</v>
      </c>
      <c r="K4" s="37">
        <f>SUM(D4:J4)</f>
        <v>60</v>
      </c>
      <c r="L4" s="6"/>
      <c r="M4" s="6"/>
      <c r="N4" s="6"/>
      <c r="O4" s="6"/>
      <c r="P4" s="6"/>
      <c r="Q4" s="6"/>
      <c r="R4" s="6"/>
      <c r="S4" s="6"/>
      <c r="T4" s="6"/>
    </row>
    <row r="5" spans="1:20" x14ac:dyDescent="0.2">
      <c r="A5" s="6"/>
      <c r="B5" s="6"/>
      <c r="C5" s="6"/>
      <c r="D5" s="6"/>
      <c r="E5" s="6"/>
      <c r="F5" s="6"/>
      <c r="G5" s="6"/>
      <c r="H5" s="6"/>
      <c r="I5" s="6"/>
      <c r="J5" s="6"/>
      <c r="K5" s="6"/>
      <c r="L5" s="6"/>
      <c r="M5" s="6"/>
      <c r="N5" s="6"/>
      <c r="O5" s="6"/>
      <c r="P5" s="6"/>
      <c r="Q5" s="6"/>
      <c r="R5" s="6"/>
      <c r="S5" s="6"/>
      <c r="T5" s="6"/>
    </row>
    <row r="6" spans="1:20" x14ac:dyDescent="0.2">
      <c r="A6" s="6"/>
      <c r="B6" s="6"/>
      <c r="C6" s="6"/>
      <c r="D6" s="6"/>
      <c r="E6" s="6"/>
      <c r="F6" s="6"/>
      <c r="G6" s="6"/>
      <c r="H6" s="6"/>
      <c r="I6" s="6"/>
      <c r="J6" s="6"/>
      <c r="K6" s="6"/>
      <c r="L6" s="6"/>
      <c r="M6" s="6"/>
      <c r="N6" s="6"/>
      <c r="O6" s="6"/>
      <c r="P6" s="6"/>
      <c r="Q6" s="6"/>
      <c r="R6" s="6"/>
      <c r="S6" s="6"/>
      <c r="T6" s="6"/>
    </row>
    <row r="7" spans="1:20" x14ac:dyDescent="0.2">
      <c r="A7" s="6"/>
      <c r="B7" s="6"/>
      <c r="C7" s="6"/>
      <c r="D7" s="6"/>
      <c r="E7" s="6"/>
      <c r="F7" s="6"/>
      <c r="G7" s="6"/>
      <c r="H7" s="6"/>
      <c r="I7" s="6"/>
      <c r="J7" s="6"/>
      <c r="K7" s="6"/>
      <c r="L7" s="6"/>
      <c r="M7" s="6"/>
      <c r="N7" s="6"/>
      <c r="O7" s="6"/>
      <c r="P7" s="6"/>
      <c r="Q7" s="6"/>
      <c r="R7" s="6"/>
      <c r="S7" s="6"/>
      <c r="T7" s="6"/>
    </row>
    <row r="8" spans="1:20" x14ac:dyDescent="0.2">
      <c r="A8" s="6"/>
      <c r="B8" s="6"/>
      <c r="C8" s="6"/>
      <c r="D8" s="6"/>
      <c r="E8" s="6"/>
      <c r="F8" s="6"/>
      <c r="G8" s="6"/>
      <c r="H8" s="6"/>
      <c r="I8" s="6"/>
      <c r="J8" s="6"/>
      <c r="K8" s="6"/>
      <c r="L8" s="6"/>
      <c r="M8" s="6"/>
      <c r="N8" s="6"/>
      <c r="O8" s="6"/>
      <c r="P8" s="6"/>
      <c r="Q8" s="6"/>
      <c r="R8" s="6"/>
      <c r="S8" s="6"/>
      <c r="T8" s="6"/>
    </row>
    <row r="9" spans="1:20" x14ac:dyDescent="0.2">
      <c r="A9" s="6"/>
      <c r="B9" s="6"/>
      <c r="C9" s="6"/>
      <c r="D9" s="6"/>
      <c r="E9" s="6"/>
      <c r="F9" s="6"/>
      <c r="G9" s="6"/>
      <c r="H9" s="6"/>
      <c r="I9" s="6"/>
      <c r="J9" s="6"/>
      <c r="K9" s="6"/>
      <c r="L9" s="6"/>
      <c r="M9" s="6"/>
      <c r="N9" s="6"/>
      <c r="O9" s="6"/>
      <c r="P9" s="6"/>
      <c r="Q9" s="6"/>
      <c r="R9" s="6"/>
      <c r="S9" s="6"/>
      <c r="T9" s="6"/>
    </row>
    <row r="10" spans="1:20" x14ac:dyDescent="0.2">
      <c r="A10" s="6"/>
      <c r="B10" s="6"/>
      <c r="C10" s="6"/>
      <c r="D10" s="6"/>
      <c r="E10" s="6"/>
      <c r="F10" s="6"/>
      <c r="G10" s="6"/>
      <c r="H10" s="6"/>
      <c r="I10" s="6"/>
      <c r="J10" s="6"/>
      <c r="K10" s="6"/>
      <c r="L10" s="6"/>
      <c r="M10" s="6"/>
      <c r="N10" s="6"/>
      <c r="O10" s="6"/>
      <c r="P10" s="6"/>
      <c r="Q10" s="6"/>
      <c r="R10" s="6"/>
      <c r="S10" s="6"/>
      <c r="T10" s="6"/>
    </row>
    <row r="11" spans="1:20" x14ac:dyDescent="0.2">
      <c r="A11" s="6"/>
      <c r="B11" s="6"/>
      <c r="C11" s="6"/>
      <c r="D11" s="6"/>
      <c r="E11" s="6"/>
      <c r="F11" s="6"/>
      <c r="G11" s="6"/>
      <c r="H11" s="6"/>
      <c r="I11" s="6"/>
      <c r="J11" s="6"/>
      <c r="K11" s="6"/>
      <c r="L11" s="6"/>
      <c r="M11" s="6"/>
      <c r="N11" s="6"/>
      <c r="O11" s="6"/>
      <c r="P11" s="6"/>
      <c r="Q11" s="6"/>
      <c r="R11" s="6"/>
      <c r="S11" s="6"/>
      <c r="T11" s="6"/>
    </row>
    <row r="12" spans="1:20" x14ac:dyDescent="0.2">
      <c r="A12" s="6"/>
      <c r="B12" s="6"/>
      <c r="C12" s="6"/>
      <c r="D12" s="6"/>
      <c r="E12" s="6"/>
      <c r="F12" s="6"/>
      <c r="G12" s="6"/>
      <c r="H12" s="6"/>
      <c r="I12" s="6"/>
      <c r="J12" s="6"/>
      <c r="K12" s="6"/>
      <c r="L12" s="6"/>
      <c r="M12" s="6"/>
      <c r="N12" s="6"/>
      <c r="O12" s="6"/>
      <c r="P12" s="6"/>
      <c r="Q12" s="6"/>
      <c r="R12" s="6"/>
      <c r="S12" s="6"/>
      <c r="T12" s="6"/>
    </row>
    <row r="13" spans="1:20" x14ac:dyDescent="0.2">
      <c r="A13" s="6"/>
      <c r="B13" s="6"/>
      <c r="C13" s="6"/>
      <c r="D13" s="6"/>
      <c r="E13" s="6"/>
      <c r="F13" s="6"/>
      <c r="G13" s="6"/>
      <c r="H13" s="6"/>
      <c r="I13" s="6"/>
      <c r="J13" s="6"/>
      <c r="K13" s="6"/>
      <c r="L13" s="6"/>
      <c r="M13" s="6"/>
      <c r="N13" s="6"/>
      <c r="O13" s="6"/>
      <c r="P13" s="6"/>
      <c r="Q13" s="6"/>
      <c r="R13" s="6"/>
      <c r="S13" s="6"/>
      <c r="T13" s="6"/>
    </row>
    <row r="14" spans="1:20" x14ac:dyDescent="0.2">
      <c r="A14" s="6"/>
      <c r="B14" s="6"/>
      <c r="C14" s="6"/>
      <c r="D14" s="6"/>
      <c r="E14" s="6"/>
      <c r="F14" s="6"/>
      <c r="G14" s="6"/>
      <c r="H14" s="6"/>
      <c r="I14" s="6"/>
      <c r="J14" s="6"/>
      <c r="K14" s="6"/>
      <c r="L14" s="6"/>
      <c r="M14" s="6"/>
      <c r="N14" s="6"/>
      <c r="O14" s="6"/>
      <c r="P14" s="6"/>
      <c r="Q14" s="6"/>
      <c r="R14" s="6"/>
      <c r="S14" s="6"/>
      <c r="T14" s="6"/>
    </row>
    <row r="15" spans="1:20" x14ac:dyDescent="0.2">
      <c r="A15" s="6"/>
      <c r="B15" s="6"/>
      <c r="C15" s="6"/>
      <c r="D15" s="6"/>
      <c r="E15" s="6"/>
      <c r="F15" s="6"/>
      <c r="G15" s="6"/>
      <c r="H15" s="6"/>
      <c r="I15" s="6"/>
      <c r="J15" s="6"/>
      <c r="K15" s="6"/>
      <c r="L15" s="6"/>
      <c r="M15" s="6"/>
      <c r="N15" s="6"/>
      <c r="O15" s="6"/>
      <c r="P15" s="6"/>
      <c r="Q15" s="6"/>
      <c r="R15" s="6"/>
      <c r="S15" s="6"/>
      <c r="T15" s="6"/>
    </row>
    <row r="16" spans="1:20" x14ac:dyDescent="0.2">
      <c r="A16" s="6"/>
      <c r="B16" s="6"/>
      <c r="C16" s="6"/>
      <c r="D16" s="6"/>
      <c r="E16" s="6"/>
      <c r="F16" s="6"/>
      <c r="G16" s="6"/>
      <c r="H16" s="6"/>
      <c r="I16" s="6"/>
      <c r="J16" s="6"/>
      <c r="K16" s="6"/>
      <c r="L16" s="6"/>
      <c r="M16" s="6"/>
      <c r="N16" s="6"/>
      <c r="O16" s="6"/>
      <c r="P16" s="6"/>
      <c r="Q16" s="6"/>
      <c r="R16" s="6"/>
      <c r="S16" s="6"/>
      <c r="T16" s="6"/>
    </row>
    <row r="17" spans="1:20" x14ac:dyDescent="0.2">
      <c r="A17" s="6"/>
      <c r="B17" s="6"/>
      <c r="C17" s="6"/>
      <c r="D17" s="6"/>
      <c r="E17" s="6"/>
      <c r="F17" s="6"/>
      <c r="G17" s="6"/>
      <c r="H17" s="6"/>
      <c r="I17" s="6"/>
      <c r="J17" s="6"/>
      <c r="K17" s="6"/>
      <c r="L17" s="6"/>
      <c r="M17" s="6"/>
      <c r="N17" s="6"/>
      <c r="O17" s="6"/>
      <c r="P17" s="6"/>
      <c r="Q17" s="6"/>
      <c r="R17" s="6"/>
      <c r="S17" s="6"/>
      <c r="T17" s="6"/>
    </row>
    <row r="18" spans="1:20" x14ac:dyDescent="0.2">
      <c r="A18" s="6"/>
      <c r="B18" s="6"/>
      <c r="C18" s="6"/>
      <c r="D18" s="6"/>
      <c r="E18" s="6"/>
      <c r="F18" s="6"/>
      <c r="G18" s="6"/>
      <c r="H18" s="6"/>
      <c r="I18" s="6"/>
      <c r="J18" s="6"/>
      <c r="K18" s="6"/>
      <c r="L18" s="6"/>
      <c r="M18" s="6"/>
      <c r="N18" s="6"/>
      <c r="O18" s="6"/>
      <c r="P18" s="6"/>
      <c r="Q18" s="6"/>
      <c r="R18" s="6"/>
      <c r="S18" s="6"/>
      <c r="T18" s="6"/>
    </row>
    <row r="19" spans="1:20" x14ac:dyDescent="0.2">
      <c r="A19" s="6"/>
      <c r="B19" s="6"/>
      <c r="C19" s="6"/>
      <c r="D19" s="6"/>
      <c r="E19" s="6"/>
      <c r="F19" s="6"/>
      <c r="G19" s="6"/>
      <c r="H19" s="6"/>
      <c r="I19" s="6"/>
      <c r="J19" s="6"/>
      <c r="K19" s="6"/>
      <c r="L19" s="6"/>
      <c r="M19" s="6"/>
      <c r="N19" s="6"/>
      <c r="O19" s="6"/>
      <c r="P19" s="6"/>
      <c r="Q19" s="6"/>
      <c r="R19" s="6"/>
      <c r="S19" s="6"/>
      <c r="T19" s="6"/>
    </row>
    <row r="20" spans="1:20" x14ac:dyDescent="0.2">
      <c r="A20" s="6"/>
      <c r="B20" s="6"/>
      <c r="C20" s="6"/>
      <c r="D20" s="6"/>
      <c r="E20" s="6"/>
      <c r="F20" s="6"/>
      <c r="G20" s="6"/>
      <c r="H20" s="6"/>
      <c r="I20" s="6"/>
      <c r="J20" s="6"/>
      <c r="K20" s="6"/>
      <c r="L20" s="6"/>
      <c r="M20" s="6"/>
      <c r="N20" s="6"/>
      <c r="O20" s="6"/>
      <c r="P20" s="6"/>
      <c r="Q20" s="6"/>
      <c r="R20" s="6"/>
      <c r="S20" s="6"/>
      <c r="T20" s="6"/>
    </row>
    <row r="21" spans="1:20" x14ac:dyDescent="0.2">
      <c r="A21" s="6"/>
      <c r="B21" s="6"/>
      <c r="C21" s="6"/>
      <c r="D21" s="6"/>
      <c r="E21" s="6"/>
      <c r="F21" s="6"/>
      <c r="G21" s="6"/>
      <c r="H21" s="6"/>
      <c r="I21" s="6"/>
      <c r="J21" s="6"/>
      <c r="K21" s="6"/>
      <c r="L21" s="6"/>
      <c r="M21" s="6"/>
      <c r="N21" s="6"/>
      <c r="O21" s="6"/>
      <c r="P21" s="6"/>
      <c r="Q21" s="6"/>
      <c r="R21" s="6"/>
      <c r="S21" s="6"/>
      <c r="T21" s="6"/>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workbookViewId="0">
      <selection activeCell="K4" sqref="K4"/>
    </sheetView>
  </sheetViews>
  <sheetFormatPr defaultRowHeight="12.75" x14ac:dyDescent="0.2"/>
  <sheetData>
    <row r="1" spans="1:20" ht="15.75" x14ac:dyDescent="0.25">
      <c r="A1" s="8" t="s">
        <v>0</v>
      </c>
      <c r="B1" s="7"/>
      <c r="C1" s="7"/>
      <c r="D1" s="7"/>
      <c r="E1" s="4"/>
      <c r="F1" s="4"/>
      <c r="G1" s="4"/>
      <c r="H1" s="4"/>
      <c r="I1" s="4"/>
      <c r="J1" s="4"/>
      <c r="K1" s="6"/>
    </row>
    <row r="2" spans="1:20" ht="15.75" x14ac:dyDescent="0.25">
      <c r="A2" s="4"/>
      <c r="B2" s="3"/>
      <c r="C2" s="3"/>
      <c r="D2" s="3"/>
      <c r="E2" s="3"/>
      <c r="F2" s="3"/>
      <c r="G2" s="3"/>
      <c r="H2" s="3"/>
      <c r="I2" s="3"/>
      <c r="J2" s="3"/>
      <c r="K2" s="3"/>
    </row>
    <row r="3" spans="1:20" x14ac:dyDescent="0.2">
      <c r="A3" s="40"/>
      <c r="B3" s="40"/>
      <c r="C3" s="40"/>
      <c r="D3" s="35" t="s">
        <v>7</v>
      </c>
      <c r="E3" s="35" t="s">
        <v>8</v>
      </c>
      <c r="F3" s="35" t="s">
        <v>9</v>
      </c>
      <c r="G3" s="35" t="s">
        <v>10</v>
      </c>
      <c r="H3" s="35" t="s">
        <v>11</v>
      </c>
      <c r="I3" s="35" t="s">
        <v>12</v>
      </c>
      <c r="J3" s="35" t="s">
        <v>25</v>
      </c>
      <c r="K3" s="36" t="s">
        <v>13</v>
      </c>
      <c r="L3" s="6"/>
      <c r="M3" s="6"/>
      <c r="N3" s="6"/>
      <c r="O3" s="6"/>
      <c r="P3" s="6"/>
      <c r="Q3" s="6"/>
      <c r="R3" s="6"/>
      <c r="S3" s="6"/>
      <c r="T3" s="6"/>
    </row>
    <row r="4" spans="1:20" x14ac:dyDescent="0.2">
      <c r="A4" s="41" t="s">
        <v>26</v>
      </c>
      <c r="B4" s="41"/>
      <c r="C4" s="41"/>
      <c r="D4" s="34">
        <v>0</v>
      </c>
      <c r="E4" s="39">
        <v>9</v>
      </c>
      <c r="F4" s="39">
        <v>9</v>
      </c>
      <c r="G4" s="39">
        <v>6</v>
      </c>
      <c r="H4" s="39">
        <v>6</v>
      </c>
      <c r="I4" s="39">
        <v>6</v>
      </c>
      <c r="J4" s="39">
        <v>12</v>
      </c>
      <c r="K4" s="37">
        <f>SUM(D4:J4)</f>
        <v>48</v>
      </c>
      <c r="L4" s="6"/>
      <c r="M4" s="6"/>
      <c r="N4" s="6"/>
      <c r="O4" s="6"/>
      <c r="P4" s="6"/>
      <c r="Q4" s="6"/>
      <c r="R4" s="6"/>
      <c r="S4" s="6"/>
      <c r="T4" s="6"/>
    </row>
    <row r="5" spans="1:20" x14ac:dyDescent="0.2">
      <c r="A5" s="6"/>
      <c r="B5" s="6"/>
      <c r="C5" s="6"/>
      <c r="D5" s="6"/>
      <c r="E5" s="6"/>
      <c r="F5" s="6"/>
      <c r="G5" s="6"/>
      <c r="H5" s="6"/>
      <c r="I5" s="6"/>
      <c r="J5" s="6"/>
      <c r="K5" s="6"/>
      <c r="L5" s="6"/>
      <c r="M5" s="6"/>
      <c r="N5" s="6"/>
      <c r="O5" s="6"/>
      <c r="P5" s="6"/>
      <c r="Q5" s="6"/>
      <c r="R5" s="6"/>
      <c r="S5" s="6"/>
      <c r="T5" s="6"/>
    </row>
    <row r="6" spans="1:20" x14ac:dyDescent="0.2">
      <c r="A6" s="6"/>
      <c r="B6" s="6"/>
      <c r="C6" s="6"/>
      <c r="D6" s="6"/>
      <c r="E6" s="6"/>
      <c r="F6" s="6"/>
      <c r="G6" s="6"/>
      <c r="H6" s="6"/>
      <c r="I6" s="6"/>
      <c r="J6" s="6"/>
      <c r="K6" s="6"/>
      <c r="L6" s="6"/>
      <c r="M6" s="6"/>
      <c r="N6" s="6"/>
      <c r="O6" s="6"/>
      <c r="P6" s="6"/>
      <c r="Q6" s="6"/>
      <c r="R6" s="6"/>
      <c r="S6" s="6"/>
      <c r="T6" s="6"/>
    </row>
    <row r="7" spans="1:20" x14ac:dyDescent="0.2">
      <c r="A7" s="6"/>
      <c r="B7" s="6"/>
      <c r="C7" s="6"/>
      <c r="D7" s="6"/>
      <c r="E7" s="6"/>
      <c r="F7" s="6"/>
      <c r="G7" s="6"/>
      <c r="H7" s="6"/>
      <c r="I7" s="6"/>
      <c r="J7" s="6"/>
      <c r="K7" s="6"/>
      <c r="L7" s="6"/>
      <c r="M7" s="6"/>
      <c r="N7" s="6"/>
      <c r="O7" s="6"/>
      <c r="P7" s="6"/>
      <c r="Q7" s="6"/>
      <c r="R7" s="6"/>
      <c r="S7" s="6"/>
      <c r="T7" s="6"/>
    </row>
    <row r="8" spans="1:20" x14ac:dyDescent="0.2">
      <c r="A8" s="6"/>
      <c r="B8" s="6"/>
      <c r="C8" s="6"/>
      <c r="D8" s="6"/>
      <c r="E8" s="6"/>
      <c r="F8" s="6"/>
      <c r="G8" s="6"/>
      <c r="H8" s="6"/>
      <c r="I8" s="6"/>
      <c r="J8" s="6"/>
      <c r="K8" s="6"/>
      <c r="L8" s="6"/>
      <c r="M8" s="6"/>
      <c r="N8" s="6"/>
      <c r="O8" s="6"/>
      <c r="P8" s="6"/>
      <c r="Q8" s="6"/>
      <c r="R8" s="6"/>
      <c r="S8" s="6"/>
      <c r="T8" s="6"/>
    </row>
    <row r="9" spans="1:20" x14ac:dyDescent="0.2">
      <c r="A9" s="6"/>
      <c r="B9" s="6"/>
      <c r="C9" s="6"/>
      <c r="D9" s="6"/>
      <c r="E9" s="6"/>
      <c r="F9" s="6"/>
      <c r="G9" s="6"/>
      <c r="H9" s="6"/>
      <c r="I9" s="6"/>
      <c r="J9" s="6"/>
      <c r="K9" s="6"/>
      <c r="L9" s="6"/>
      <c r="M9" s="6"/>
      <c r="N9" s="6"/>
      <c r="O9" s="6"/>
      <c r="P9" s="6"/>
      <c r="Q9" s="6"/>
      <c r="R9" s="6"/>
      <c r="S9" s="6"/>
      <c r="T9" s="6"/>
    </row>
    <row r="10" spans="1:20" x14ac:dyDescent="0.2">
      <c r="A10" s="6"/>
      <c r="B10" s="6"/>
      <c r="C10" s="6"/>
      <c r="D10" s="6"/>
      <c r="E10" s="6"/>
      <c r="F10" s="6"/>
      <c r="G10" s="6"/>
      <c r="H10" s="6"/>
      <c r="I10" s="6"/>
      <c r="J10" s="6"/>
      <c r="K10" s="6"/>
      <c r="L10" s="6"/>
      <c r="M10" s="6"/>
      <c r="N10" s="6"/>
      <c r="O10" s="6"/>
      <c r="P10" s="6"/>
      <c r="Q10" s="6"/>
      <c r="R10" s="6"/>
      <c r="S10" s="6"/>
      <c r="T10" s="6"/>
    </row>
    <row r="11" spans="1:20" x14ac:dyDescent="0.2">
      <c r="A11" s="6"/>
      <c r="B11" s="6"/>
      <c r="C11" s="6"/>
      <c r="D11" s="6"/>
      <c r="E11" s="6"/>
      <c r="F11" s="6"/>
      <c r="G11" s="6"/>
      <c r="H11" s="6"/>
      <c r="I11" s="6"/>
      <c r="J11" s="6"/>
      <c r="K11" s="6"/>
      <c r="L11" s="6"/>
      <c r="M11" s="6"/>
      <c r="N11" s="6"/>
      <c r="O11" s="6"/>
      <c r="P11" s="6"/>
      <c r="Q11" s="6"/>
      <c r="R11" s="6"/>
      <c r="S11" s="6"/>
      <c r="T11" s="6"/>
    </row>
    <row r="12" spans="1:20" x14ac:dyDescent="0.2">
      <c r="A12" s="6"/>
      <c r="B12" s="6"/>
      <c r="C12" s="6"/>
      <c r="D12" s="6"/>
      <c r="E12" s="6"/>
      <c r="F12" s="6"/>
      <c r="G12" s="6"/>
      <c r="H12" s="6"/>
      <c r="I12" s="6"/>
      <c r="J12" s="6"/>
      <c r="K12" s="6"/>
      <c r="L12" s="6"/>
      <c r="M12" s="6"/>
      <c r="N12" s="6"/>
      <c r="O12" s="6"/>
      <c r="P12" s="6"/>
      <c r="Q12" s="6"/>
      <c r="R12" s="6"/>
      <c r="S12" s="6"/>
      <c r="T12" s="6"/>
    </row>
    <row r="13" spans="1:20" x14ac:dyDescent="0.2">
      <c r="A13" s="6"/>
      <c r="B13" s="6"/>
      <c r="C13" s="6"/>
      <c r="D13" s="6"/>
      <c r="E13" s="6"/>
      <c r="F13" s="6"/>
      <c r="G13" s="6"/>
      <c r="H13" s="6"/>
      <c r="I13" s="6"/>
      <c r="J13" s="6"/>
      <c r="K13" s="6"/>
      <c r="L13" s="6"/>
      <c r="M13" s="6"/>
      <c r="N13" s="6"/>
      <c r="O13" s="6"/>
      <c r="P13" s="6"/>
      <c r="Q13" s="6"/>
      <c r="R13" s="6"/>
      <c r="S13" s="6"/>
      <c r="T13" s="6"/>
    </row>
    <row r="14" spans="1:20" x14ac:dyDescent="0.2">
      <c r="A14" s="6"/>
      <c r="B14" s="6"/>
      <c r="C14" s="6"/>
      <c r="D14" s="6"/>
      <c r="E14" s="6"/>
      <c r="F14" s="6"/>
      <c r="G14" s="6"/>
      <c r="H14" s="6"/>
      <c r="I14" s="6"/>
      <c r="J14" s="6"/>
      <c r="K14" s="6"/>
      <c r="L14" s="6"/>
      <c r="M14" s="6"/>
      <c r="N14" s="6"/>
      <c r="O14" s="6"/>
      <c r="P14" s="6"/>
      <c r="Q14" s="6"/>
      <c r="R14" s="6"/>
      <c r="S14" s="6"/>
      <c r="T14" s="6"/>
    </row>
    <row r="15" spans="1:20" x14ac:dyDescent="0.2">
      <c r="A15" s="6"/>
      <c r="B15" s="6"/>
      <c r="C15" s="6"/>
      <c r="D15" s="6"/>
      <c r="E15" s="6"/>
      <c r="F15" s="6"/>
      <c r="G15" s="6"/>
      <c r="H15" s="6"/>
      <c r="I15" s="6"/>
      <c r="J15" s="6"/>
      <c r="K15" s="6"/>
      <c r="L15" s="6"/>
      <c r="M15" s="6"/>
      <c r="N15" s="6"/>
      <c r="O15" s="6"/>
      <c r="P15" s="6"/>
      <c r="Q15" s="6"/>
      <c r="R15" s="6"/>
      <c r="S15" s="6"/>
      <c r="T15" s="6"/>
    </row>
    <row r="16" spans="1:20" x14ac:dyDescent="0.2">
      <c r="A16" s="6"/>
      <c r="B16" s="6"/>
      <c r="C16" s="6"/>
      <c r="D16" s="6"/>
      <c r="E16" s="6"/>
      <c r="F16" s="6"/>
      <c r="G16" s="6"/>
      <c r="H16" s="6"/>
      <c r="I16" s="6"/>
      <c r="J16" s="6"/>
      <c r="K16" s="6"/>
      <c r="L16" s="6"/>
      <c r="M16" s="6"/>
      <c r="N16" s="6"/>
      <c r="O16" s="6"/>
      <c r="P16" s="6"/>
      <c r="Q16" s="6"/>
      <c r="R16" s="6"/>
      <c r="S16" s="6"/>
      <c r="T16" s="6"/>
    </row>
    <row r="17" spans="1:20" x14ac:dyDescent="0.2">
      <c r="A17" s="6"/>
      <c r="B17" s="6"/>
      <c r="C17" s="6"/>
      <c r="D17" s="6"/>
      <c r="E17" s="6"/>
      <c r="F17" s="6"/>
      <c r="G17" s="6"/>
      <c r="H17" s="6"/>
      <c r="I17" s="6"/>
      <c r="J17" s="6"/>
      <c r="K17" s="6"/>
      <c r="L17" s="6"/>
      <c r="M17" s="6"/>
      <c r="N17" s="6"/>
      <c r="O17" s="6"/>
      <c r="P17" s="6"/>
      <c r="Q17" s="6"/>
      <c r="R17" s="6"/>
      <c r="S17" s="6"/>
      <c r="T17" s="6"/>
    </row>
    <row r="18" spans="1:20" x14ac:dyDescent="0.2">
      <c r="A18" s="6"/>
      <c r="B18" s="6"/>
      <c r="C18" s="6"/>
      <c r="D18" s="6"/>
      <c r="E18" s="6"/>
      <c r="F18" s="6"/>
      <c r="G18" s="6"/>
      <c r="H18" s="6"/>
      <c r="I18" s="6"/>
      <c r="J18" s="6"/>
      <c r="K18" s="6"/>
      <c r="L18" s="6"/>
      <c r="M18" s="6"/>
      <c r="N18" s="6"/>
      <c r="O18" s="6"/>
      <c r="P18" s="6"/>
      <c r="Q18" s="6"/>
      <c r="R18" s="6"/>
      <c r="S18" s="6"/>
      <c r="T18" s="6"/>
    </row>
    <row r="19" spans="1:20" x14ac:dyDescent="0.2">
      <c r="A19" s="6"/>
      <c r="B19" s="6"/>
      <c r="C19" s="6"/>
      <c r="D19" s="6"/>
      <c r="E19" s="6"/>
      <c r="F19" s="6"/>
      <c r="G19" s="6"/>
      <c r="H19" s="6"/>
      <c r="I19" s="6"/>
      <c r="J19" s="6"/>
      <c r="K19" s="6"/>
      <c r="L19" s="6"/>
      <c r="M19" s="6"/>
      <c r="N19" s="6"/>
      <c r="O19" s="6"/>
      <c r="P19" s="6"/>
      <c r="Q19" s="6"/>
      <c r="R19" s="6"/>
      <c r="S19" s="6"/>
      <c r="T19" s="6"/>
    </row>
    <row r="20" spans="1:20" x14ac:dyDescent="0.2">
      <c r="A20" s="6"/>
      <c r="B20" s="6"/>
      <c r="C20" s="6"/>
      <c r="D20" s="6"/>
      <c r="E20" s="6"/>
      <c r="F20" s="6"/>
      <c r="G20" s="6"/>
      <c r="H20" s="6"/>
      <c r="I20" s="6"/>
      <c r="J20" s="6"/>
      <c r="K20" s="6"/>
      <c r="L20" s="6"/>
      <c r="M20" s="6"/>
      <c r="N20" s="6"/>
      <c r="O20" s="6"/>
      <c r="P20" s="6"/>
      <c r="Q20" s="6"/>
      <c r="R20" s="6"/>
      <c r="S20" s="6"/>
      <c r="T20" s="6"/>
    </row>
    <row r="21" spans="1:20" x14ac:dyDescent="0.2">
      <c r="A21" s="6"/>
      <c r="B21" s="6"/>
      <c r="C21" s="6"/>
      <c r="D21" s="6"/>
      <c r="E21" s="6"/>
      <c r="F21" s="6"/>
      <c r="G21" s="6"/>
      <c r="H21" s="6"/>
      <c r="I21" s="6"/>
      <c r="J21" s="6"/>
      <c r="K21" s="6"/>
      <c r="L21" s="6"/>
      <c r="M21" s="6"/>
      <c r="N21" s="6"/>
      <c r="O21" s="6"/>
      <c r="P21" s="6"/>
      <c r="Q21" s="6"/>
      <c r="R21" s="6"/>
      <c r="S21" s="6"/>
      <c r="T21" s="6"/>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1"/>
  <sheetViews>
    <sheetView workbookViewId="0">
      <selection activeCell="K4" sqref="K4"/>
    </sheetView>
  </sheetViews>
  <sheetFormatPr defaultRowHeight="12.75" x14ac:dyDescent="0.2"/>
  <sheetData>
    <row r="1" spans="1:20" ht="15.75" x14ac:dyDescent="0.25">
      <c r="A1" s="8" t="s">
        <v>0</v>
      </c>
      <c r="B1" s="7"/>
      <c r="C1" s="7"/>
      <c r="D1" s="7"/>
      <c r="E1" s="4"/>
      <c r="F1" s="4"/>
      <c r="G1" s="4"/>
      <c r="H1" s="4"/>
      <c r="I1" s="4"/>
      <c r="J1" s="4"/>
      <c r="K1" s="6"/>
    </row>
    <row r="2" spans="1:20" ht="15.75" x14ac:dyDescent="0.25">
      <c r="A2" s="4"/>
      <c r="B2" s="3"/>
      <c r="C2" s="3"/>
      <c r="D2" s="3"/>
      <c r="E2" s="3"/>
      <c r="F2" s="3"/>
      <c r="G2" s="3"/>
      <c r="H2" s="3"/>
      <c r="I2" s="3"/>
      <c r="J2" s="3"/>
      <c r="K2" s="3"/>
    </row>
    <row r="3" spans="1:20" x14ac:dyDescent="0.2">
      <c r="A3" s="40"/>
      <c r="B3" s="40"/>
      <c r="C3" s="40"/>
      <c r="D3" s="35" t="s">
        <v>7</v>
      </c>
      <c r="E3" s="35" t="s">
        <v>8</v>
      </c>
      <c r="F3" s="35" t="s">
        <v>9</v>
      </c>
      <c r="G3" s="35" t="s">
        <v>10</v>
      </c>
      <c r="H3" s="35" t="s">
        <v>11</v>
      </c>
      <c r="I3" s="35" t="s">
        <v>12</v>
      </c>
      <c r="J3" s="35" t="s">
        <v>25</v>
      </c>
      <c r="K3" s="36" t="s">
        <v>13</v>
      </c>
      <c r="L3" s="6"/>
      <c r="M3" s="6"/>
      <c r="N3" s="6"/>
      <c r="O3" s="6"/>
      <c r="P3" s="6"/>
      <c r="Q3" s="6"/>
      <c r="R3" s="6"/>
      <c r="S3" s="6"/>
      <c r="T3" s="6"/>
    </row>
    <row r="4" spans="1:20" x14ac:dyDescent="0.2">
      <c r="A4" s="41" t="s">
        <v>26</v>
      </c>
      <c r="B4" s="41"/>
      <c r="C4" s="41"/>
      <c r="D4" s="34">
        <v>16</v>
      </c>
      <c r="E4" s="38">
        <v>15</v>
      </c>
      <c r="F4" s="38">
        <v>12</v>
      </c>
      <c r="G4" s="38">
        <v>8</v>
      </c>
      <c r="H4" s="38">
        <v>8</v>
      </c>
      <c r="I4" s="38">
        <v>10</v>
      </c>
      <c r="J4" s="38">
        <v>16</v>
      </c>
      <c r="K4" s="37">
        <f>SUM(E4:J4)</f>
        <v>69</v>
      </c>
      <c r="L4" s="6"/>
      <c r="M4" s="6"/>
      <c r="N4" s="6"/>
      <c r="O4" s="6"/>
      <c r="P4" s="6"/>
      <c r="Q4" s="6"/>
      <c r="R4" s="6"/>
      <c r="S4" s="6"/>
      <c r="T4" s="6"/>
    </row>
    <row r="5" spans="1:20" x14ac:dyDescent="0.2">
      <c r="A5" s="6"/>
      <c r="B5" s="6"/>
      <c r="C5" s="6"/>
      <c r="D5" s="6"/>
      <c r="E5" s="6"/>
      <c r="F5" s="6"/>
      <c r="G5" s="6"/>
      <c r="H5" s="6"/>
      <c r="I5" s="6"/>
      <c r="J5" s="6"/>
      <c r="K5" s="6"/>
      <c r="L5" s="6"/>
      <c r="M5" s="6"/>
      <c r="N5" s="6"/>
      <c r="O5" s="6"/>
      <c r="P5" s="6"/>
      <c r="Q5" s="6"/>
      <c r="R5" s="6"/>
      <c r="S5" s="6"/>
      <c r="T5" s="6"/>
    </row>
    <row r="6" spans="1:20" x14ac:dyDescent="0.2">
      <c r="A6" s="6"/>
      <c r="B6" s="6"/>
      <c r="C6" s="6"/>
      <c r="D6" s="6"/>
      <c r="E6" s="6"/>
      <c r="F6" s="6"/>
      <c r="G6" s="6"/>
      <c r="H6" s="6"/>
      <c r="I6" s="6"/>
      <c r="J6" s="6"/>
      <c r="K6" s="6"/>
      <c r="L6" s="6"/>
      <c r="M6" s="6"/>
      <c r="N6" s="6"/>
      <c r="O6" s="6"/>
      <c r="P6" s="6"/>
      <c r="Q6" s="6"/>
      <c r="R6" s="6"/>
      <c r="S6" s="6"/>
      <c r="T6" s="6"/>
    </row>
    <row r="7" spans="1:20" x14ac:dyDescent="0.2">
      <c r="A7" s="6"/>
      <c r="B7" s="6"/>
      <c r="C7" s="6"/>
      <c r="D7" s="6"/>
      <c r="E7" s="6"/>
      <c r="F7" s="6"/>
      <c r="G7" s="6"/>
      <c r="H7" s="6"/>
      <c r="I7" s="6"/>
      <c r="J7" s="6"/>
      <c r="K7" s="6"/>
      <c r="L7" s="6"/>
      <c r="M7" s="6"/>
      <c r="N7" s="6"/>
      <c r="O7" s="6"/>
      <c r="P7" s="6"/>
      <c r="Q7" s="6"/>
      <c r="R7" s="6"/>
      <c r="S7" s="6"/>
      <c r="T7" s="6"/>
    </row>
    <row r="8" spans="1:20" x14ac:dyDescent="0.2">
      <c r="A8" s="6"/>
      <c r="B8" s="6"/>
      <c r="C8" s="6"/>
      <c r="D8" s="6"/>
      <c r="E8" s="6"/>
      <c r="F8" s="6"/>
      <c r="G8" s="6"/>
      <c r="H8" s="6"/>
      <c r="I8" s="6"/>
      <c r="J8" s="6"/>
      <c r="K8" s="6"/>
      <c r="L8" s="6"/>
      <c r="M8" s="6"/>
      <c r="N8" s="6"/>
      <c r="O8" s="6"/>
      <c r="P8" s="6"/>
      <c r="Q8" s="6"/>
      <c r="R8" s="6"/>
      <c r="S8" s="6"/>
      <c r="T8" s="6"/>
    </row>
    <row r="9" spans="1:20" x14ac:dyDescent="0.2">
      <c r="A9" s="6"/>
      <c r="B9" s="6"/>
      <c r="C9" s="6"/>
      <c r="D9" s="6"/>
      <c r="E9" s="6"/>
      <c r="F9" s="6"/>
      <c r="G9" s="6"/>
      <c r="H9" s="6"/>
      <c r="I9" s="6"/>
      <c r="J9" s="6"/>
      <c r="K9" s="6"/>
      <c r="L9" s="6"/>
      <c r="M9" s="6"/>
      <c r="N9" s="6"/>
      <c r="O9" s="6"/>
      <c r="P9" s="6"/>
      <c r="Q9" s="6"/>
      <c r="R9" s="6"/>
      <c r="S9" s="6"/>
      <c r="T9" s="6"/>
    </row>
    <row r="10" spans="1:20" x14ac:dyDescent="0.2">
      <c r="A10" s="6"/>
      <c r="B10" s="6"/>
      <c r="C10" s="6"/>
      <c r="D10" s="6"/>
      <c r="E10" s="6"/>
      <c r="F10" s="6"/>
      <c r="G10" s="6"/>
      <c r="H10" s="6"/>
      <c r="I10" s="6"/>
      <c r="J10" s="6"/>
      <c r="K10" s="6"/>
      <c r="L10" s="6"/>
      <c r="M10" s="6"/>
      <c r="N10" s="6"/>
      <c r="O10" s="6"/>
      <c r="P10" s="6"/>
      <c r="Q10" s="6"/>
      <c r="R10" s="6"/>
      <c r="S10" s="6"/>
      <c r="T10" s="6"/>
    </row>
    <row r="11" spans="1:20" x14ac:dyDescent="0.2">
      <c r="A11" s="6"/>
      <c r="B11" s="6"/>
      <c r="C11" s="6"/>
      <c r="D11" s="6"/>
      <c r="E11" s="6"/>
      <c r="F11" s="6"/>
      <c r="G11" s="6"/>
      <c r="H11" s="6"/>
      <c r="I11" s="6"/>
      <c r="J11" s="6"/>
      <c r="K11" s="6"/>
      <c r="L11" s="6"/>
      <c r="M11" s="6"/>
      <c r="N11" s="6"/>
      <c r="O11" s="6"/>
      <c r="P11" s="6"/>
      <c r="Q11" s="6"/>
      <c r="R11" s="6"/>
      <c r="S11" s="6"/>
      <c r="T11" s="6"/>
    </row>
    <row r="12" spans="1:20" x14ac:dyDescent="0.2">
      <c r="A12" s="6"/>
      <c r="B12" s="6"/>
      <c r="C12" s="6"/>
      <c r="D12" s="6"/>
      <c r="E12" s="6"/>
      <c r="F12" s="6"/>
      <c r="G12" s="6"/>
      <c r="H12" s="6"/>
      <c r="I12" s="6"/>
      <c r="J12" s="6"/>
      <c r="K12" s="6"/>
      <c r="L12" s="6"/>
      <c r="M12" s="6"/>
      <c r="N12" s="6"/>
      <c r="O12" s="6"/>
      <c r="P12" s="6"/>
      <c r="Q12" s="6"/>
      <c r="R12" s="6"/>
      <c r="S12" s="6"/>
      <c r="T12" s="6"/>
    </row>
    <row r="13" spans="1:20" x14ac:dyDescent="0.2">
      <c r="A13" s="6"/>
      <c r="B13" s="6"/>
      <c r="C13" s="6"/>
      <c r="D13" s="6"/>
      <c r="E13" s="6"/>
      <c r="F13" s="6"/>
      <c r="G13" s="6"/>
      <c r="H13" s="6"/>
      <c r="I13" s="6"/>
      <c r="J13" s="6"/>
      <c r="K13" s="6"/>
      <c r="L13" s="6"/>
      <c r="M13" s="6"/>
      <c r="N13" s="6"/>
      <c r="O13" s="6"/>
      <c r="P13" s="6"/>
      <c r="Q13" s="6"/>
      <c r="R13" s="6"/>
      <c r="S13" s="6"/>
      <c r="T13" s="6"/>
    </row>
    <row r="14" spans="1:20" x14ac:dyDescent="0.2">
      <c r="A14" s="6"/>
      <c r="B14" s="6"/>
      <c r="C14" s="6"/>
      <c r="D14" s="6"/>
      <c r="E14" s="6"/>
      <c r="F14" s="6"/>
      <c r="G14" s="6"/>
      <c r="H14" s="6"/>
      <c r="I14" s="6"/>
      <c r="J14" s="6"/>
      <c r="K14" s="6"/>
      <c r="L14" s="6"/>
      <c r="M14" s="6"/>
      <c r="N14" s="6"/>
      <c r="O14" s="6"/>
      <c r="P14" s="6"/>
      <c r="Q14" s="6"/>
      <c r="R14" s="6"/>
      <c r="S14" s="6"/>
      <c r="T14" s="6"/>
    </row>
    <row r="15" spans="1:20" x14ac:dyDescent="0.2">
      <c r="A15" s="6"/>
      <c r="B15" s="6"/>
      <c r="C15" s="6"/>
      <c r="D15" s="6"/>
      <c r="E15" s="6"/>
      <c r="F15" s="6"/>
      <c r="G15" s="6"/>
      <c r="H15" s="6"/>
      <c r="I15" s="6"/>
      <c r="J15" s="6"/>
      <c r="K15" s="6"/>
      <c r="L15" s="6"/>
      <c r="M15" s="6"/>
      <c r="N15" s="6"/>
      <c r="O15" s="6"/>
      <c r="P15" s="6"/>
      <c r="Q15" s="6"/>
      <c r="R15" s="6"/>
      <c r="S15" s="6"/>
      <c r="T15" s="6"/>
    </row>
    <row r="16" spans="1:20" x14ac:dyDescent="0.2">
      <c r="A16" s="6"/>
      <c r="B16" s="6"/>
      <c r="C16" s="6"/>
      <c r="D16" s="6"/>
      <c r="E16" s="6"/>
      <c r="F16" s="6"/>
      <c r="G16" s="6"/>
      <c r="H16" s="6"/>
      <c r="I16" s="6"/>
      <c r="J16" s="6"/>
      <c r="K16" s="6"/>
      <c r="L16" s="6"/>
      <c r="M16" s="6"/>
      <c r="N16" s="6"/>
      <c r="O16" s="6"/>
      <c r="P16" s="6"/>
      <c r="Q16" s="6"/>
      <c r="R16" s="6"/>
      <c r="S16" s="6"/>
      <c r="T16" s="6"/>
    </row>
    <row r="17" spans="1:20" x14ac:dyDescent="0.2">
      <c r="A17" s="6"/>
      <c r="B17" s="6"/>
      <c r="C17" s="6"/>
      <c r="D17" s="6"/>
      <c r="E17" s="6"/>
      <c r="F17" s="6"/>
      <c r="G17" s="6"/>
      <c r="H17" s="6"/>
      <c r="I17" s="6"/>
      <c r="J17" s="6"/>
      <c r="K17" s="6"/>
      <c r="L17" s="6"/>
      <c r="M17" s="6"/>
      <c r="N17" s="6"/>
      <c r="O17" s="6"/>
      <c r="P17" s="6"/>
      <c r="Q17" s="6"/>
      <c r="R17" s="6"/>
      <c r="S17" s="6"/>
      <c r="T17" s="6"/>
    </row>
    <row r="18" spans="1:20" x14ac:dyDescent="0.2">
      <c r="A18" s="6"/>
      <c r="B18" s="6"/>
      <c r="C18" s="6"/>
      <c r="D18" s="6"/>
      <c r="E18" s="6"/>
      <c r="F18" s="6"/>
      <c r="G18" s="6"/>
      <c r="H18" s="6"/>
      <c r="I18" s="6"/>
      <c r="J18" s="6"/>
      <c r="K18" s="6"/>
      <c r="L18" s="6"/>
      <c r="M18" s="6"/>
      <c r="N18" s="6"/>
      <c r="O18" s="6"/>
      <c r="P18" s="6"/>
      <c r="Q18" s="6"/>
      <c r="R18" s="6"/>
      <c r="S18" s="6"/>
      <c r="T18" s="6"/>
    </row>
    <row r="19" spans="1:20" x14ac:dyDescent="0.2">
      <c r="A19" s="6"/>
      <c r="B19" s="6"/>
      <c r="C19" s="6"/>
      <c r="D19" s="6"/>
      <c r="E19" s="6"/>
      <c r="F19" s="6"/>
      <c r="G19" s="6"/>
      <c r="H19" s="6"/>
      <c r="I19" s="6"/>
      <c r="J19" s="6"/>
      <c r="K19" s="6"/>
      <c r="L19" s="6"/>
      <c r="M19" s="6"/>
      <c r="N19" s="6"/>
      <c r="O19" s="6"/>
      <c r="P19" s="6"/>
      <c r="Q19" s="6"/>
      <c r="R19" s="6"/>
      <c r="S19" s="6"/>
      <c r="T19" s="6"/>
    </row>
    <row r="20" spans="1:20" x14ac:dyDescent="0.2">
      <c r="A20" s="6"/>
      <c r="B20" s="6"/>
      <c r="C20" s="6"/>
      <c r="D20" s="6"/>
      <c r="E20" s="6"/>
      <c r="F20" s="6"/>
      <c r="G20" s="6"/>
      <c r="H20" s="6"/>
      <c r="I20" s="6"/>
      <c r="J20" s="6"/>
      <c r="K20" s="6"/>
      <c r="L20" s="6"/>
      <c r="M20" s="6"/>
      <c r="N20" s="6"/>
      <c r="O20" s="6"/>
      <c r="P20" s="6"/>
      <c r="Q20" s="6"/>
      <c r="R20" s="6"/>
      <c r="S20" s="6"/>
      <c r="T20" s="6"/>
    </row>
    <row r="21" spans="1:20" x14ac:dyDescent="0.2">
      <c r="A21" s="6"/>
      <c r="B21" s="6"/>
      <c r="C21" s="6"/>
      <c r="D21" s="6"/>
      <c r="E21" s="6"/>
      <c r="F21" s="6"/>
      <c r="G21" s="6"/>
      <c r="H21" s="6"/>
      <c r="I21" s="6"/>
      <c r="J21" s="6"/>
      <c r="K21" s="6"/>
      <c r="L21" s="6"/>
      <c r="M21" s="6"/>
      <c r="N21" s="6"/>
      <c r="O21" s="6"/>
      <c r="P21" s="6"/>
      <c r="Q21" s="6"/>
      <c r="R21" s="6"/>
      <c r="S21" s="6"/>
      <c r="T21" s="6"/>
    </row>
  </sheetData>
  <mergeCells count="2">
    <mergeCell ref="A3:C3"/>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N18" sqref="N18"/>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14</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44" t="s">
        <v>24</v>
      </c>
      <c r="B3" s="44"/>
      <c r="C3" s="44"/>
      <c r="D3" s="44"/>
      <c r="E3" s="44"/>
      <c r="F3" s="44"/>
      <c r="G3" s="44"/>
      <c r="H3" s="44"/>
      <c r="I3" s="11"/>
      <c r="J3" s="11"/>
    </row>
    <row r="4" spans="1:15" x14ac:dyDescent="0.2">
      <c r="A4" s="10"/>
      <c r="B4" s="10"/>
      <c r="C4" s="10"/>
      <c r="D4" s="10"/>
      <c r="E4" s="10"/>
      <c r="F4" s="10"/>
      <c r="G4" s="13"/>
      <c r="H4" s="13"/>
      <c r="I4" s="14"/>
      <c r="J4" s="14"/>
    </row>
    <row r="5" spans="1:15" ht="15.75" x14ac:dyDescent="0.25">
      <c r="G5" s="42" t="s">
        <v>20</v>
      </c>
      <c r="H5" s="42"/>
      <c r="I5" s="15"/>
      <c r="J5" s="16"/>
      <c r="K5" s="43" t="s">
        <v>21</v>
      </c>
      <c r="L5" s="43"/>
      <c r="M5" s="16"/>
      <c r="N5" s="42" t="s">
        <v>22</v>
      </c>
      <c r="O5" s="42"/>
    </row>
    <row r="6" spans="1:15" s="20" customFormat="1" ht="135" customHeight="1" x14ac:dyDescent="0.2">
      <c r="A6" s="17"/>
      <c r="B6" s="18" t="s">
        <v>2</v>
      </c>
      <c r="C6" s="18" t="s">
        <v>3</v>
      </c>
      <c r="D6" s="18" t="s">
        <v>4</v>
      </c>
      <c r="E6" s="18" t="s">
        <v>5</v>
      </c>
      <c r="F6" s="19" t="s">
        <v>6</v>
      </c>
      <c r="G6" s="18" t="s">
        <v>15</v>
      </c>
      <c r="H6" s="27" t="s">
        <v>16</v>
      </c>
      <c r="J6" s="19" t="str">
        <f>F6</f>
        <v>Evaluator 5</v>
      </c>
      <c r="K6" s="18" t="s">
        <v>18</v>
      </c>
      <c r="L6" s="27" t="s">
        <v>17</v>
      </c>
      <c r="N6" s="18" t="s">
        <v>1</v>
      </c>
      <c r="O6" s="27" t="s">
        <v>19</v>
      </c>
    </row>
    <row r="7" spans="1:15" ht="16.5" customHeight="1" x14ac:dyDescent="0.2">
      <c r="A7" s="25" t="str">
        <f>'5'!A4:D4</f>
        <v>HiEd, Inc</v>
      </c>
      <c r="B7" s="21">
        <f>'1'!K4</f>
        <v>52</v>
      </c>
      <c r="C7" s="21">
        <f>'2'!K4</f>
        <v>80</v>
      </c>
      <c r="D7" s="21">
        <f>'3'!K4</f>
        <v>60</v>
      </c>
      <c r="E7" s="21">
        <f>'4'!K4</f>
        <v>48</v>
      </c>
      <c r="F7" s="22">
        <f>'5'!K4</f>
        <v>69</v>
      </c>
      <c r="G7" s="21">
        <f>AVERAGE(B7:F7)</f>
        <v>61.8</v>
      </c>
      <c r="H7" s="28">
        <f>RANK(G7,$G$7:$G$7,0)</f>
        <v>1</v>
      </c>
      <c r="J7" s="23">
        <f>'5'!D4</f>
        <v>16</v>
      </c>
      <c r="K7" s="21">
        <f>AVERAGE(J7)</f>
        <v>16</v>
      </c>
      <c r="L7" s="28">
        <f>RANK(K7,$K$7:$K$7,0)</f>
        <v>1</v>
      </c>
      <c r="N7" s="24">
        <f>G7+K7</f>
        <v>77.8</v>
      </c>
      <c r="O7" s="28">
        <f>RANK(N7,$N$7:$N$7,0)</f>
        <v>1</v>
      </c>
    </row>
    <row r="26" spans="1:1" x14ac:dyDescent="0.2">
      <c r="A26" s="26" t="s">
        <v>23</v>
      </c>
    </row>
    <row r="27" spans="1:1" x14ac:dyDescent="0.2">
      <c r="A27" s="2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tabSelected="1" workbookViewId="0">
      <selection activeCell="P29" sqref="P29"/>
    </sheetView>
  </sheetViews>
  <sheetFormatPr defaultRowHeight="12.75" x14ac:dyDescent="0.2"/>
  <cols>
    <col min="1" max="1" width="20.7109375" style="46" customWidth="1"/>
    <col min="2" max="2" width="6.28515625" style="46" customWidth="1"/>
    <col min="3" max="3" width="10.5703125" style="46" bestFit="1" customWidth="1"/>
    <col min="4" max="4" width="9.140625" style="46" customWidth="1"/>
    <col min="5" max="5" width="6.5703125" style="46" customWidth="1"/>
    <col min="6" max="6" width="10.5703125" style="46" bestFit="1" customWidth="1"/>
    <col min="7" max="7" width="9.140625" style="46" customWidth="1"/>
    <col min="8" max="8" width="6.5703125" style="46" customWidth="1"/>
    <col min="9" max="9" width="10.5703125" style="46" bestFit="1" customWidth="1"/>
    <col min="10" max="10" width="9.140625" style="46" customWidth="1"/>
    <col min="11" max="11" width="6.7109375" style="46" customWidth="1"/>
    <col min="12" max="12" width="10.5703125" style="46" bestFit="1" customWidth="1"/>
    <col min="13" max="13" width="9.140625" style="46" customWidth="1"/>
    <col min="14" max="14" width="6.28515625" style="46" customWidth="1"/>
    <col min="15" max="15" width="10.5703125" style="46" bestFit="1" customWidth="1"/>
    <col min="16" max="16" width="9.140625" style="46" customWidth="1"/>
    <col min="17" max="17" width="6.28515625" style="46" customWidth="1"/>
    <col min="18" max="18" width="10.5703125" style="46" bestFit="1" customWidth="1"/>
    <col min="19" max="19" width="9.140625" style="46" customWidth="1"/>
    <col min="20" max="20" width="6.7109375" style="46" customWidth="1"/>
    <col min="21" max="21" width="10.5703125" style="46" bestFit="1" customWidth="1"/>
    <col min="22" max="22" width="9.140625" style="46" customWidth="1"/>
    <col min="23" max="23" width="7.140625" style="46" customWidth="1"/>
    <col min="24" max="24" width="6.140625" style="46" customWidth="1"/>
    <col min="25" max="25" width="9.140625" style="46"/>
    <col min="26" max="26" width="17.5703125" style="46" bestFit="1" customWidth="1"/>
    <col min="27" max="16384" width="9.140625" style="46"/>
  </cols>
  <sheetData>
    <row r="1" spans="1:23" ht="15.75" x14ac:dyDescent="0.25">
      <c r="A1" s="45" t="s">
        <v>27</v>
      </c>
      <c r="B1" s="45"/>
      <c r="C1" s="45"/>
      <c r="D1" s="45"/>
      <c r="E1" s="45"/>
      <c r="F1" s="45"/>
      <c r="G1" s="45"/>
      <c r="H1" s="45"/>
      <c r="I1" s="45"/>
      <c r="J1" s="45"/>
    </row>
    <row r="2" spans="1:23" ht="15.75" x14ac:dyDescent="0.25">
      <c r="A2" s="47" t="s">
        <v>24</v>
      </c>
      <c r="B2" s="48"/>
      <c r="C2" s="48"/>
      <c r="D2" s="48"/>
      <c r="E2" s="48"/>
      <c r="F2" s="48"/>
      <c r="G2" s="48"/>
      <c r="H2" s="48"/>
      <c r="I2" s="48"/>
      <c r="J2" s="48"/>
    </row>
    <row r="3" spans="1:23" x14ac:dyDescent="0.2">
      <c r="A3" s="49" t="s">
        <v>28</v>
      </c>
      <c r="B3" s="50"/>
      <c r="C3" s="50"/>
      <c r="D3" s="50"/>
    </row>
    <row r="4" spans="1:23" ht="15" customHeight="1" x14ac:dyDescent="0.2">
      <c r="A4" s="49" t="s">
        <v>29</v>
      </c>
      <c r="B4" s="51" t="s">
        <v>30</v>
      </c>
      <c r="C4" s="51"/>
      <c r="D4" s="51"/>
      <c r="E4" s="49"/>
    </row>
    <row r="5" spans="1:23" ht="15" customHeight="1" x14ac:dyDescent="0.2">
      <c r="D5" s="52"/>
      <c r="E5" s="49"/>
    </row>
    <row r="6" spans="1:23" ht="15" customHeight="1" x14ac:dyDescent="0.2"/>
    <row r="7" spans="1:23" ht="15" customHeight="1" x14ac:dyDescent="0.2"/>
    <row r="9" spans="1:23" ht="11.25" customHeight="1" thickBot="1" x14ac:dyDescent="0.25"/>
    <row r="10" spans="1:23" s="53" customFormat="1" ht="13.5" thickBot="1" x14ac:dyDescent="0.25">
      <c r="B10" s="54" t="s">
        <v>31</v>
      </c>
      <c r="C10" s="55"/>
      <c r="D10" s="56"/>
      <c r="E10" s="54" t="s">
        <v>32</v>
      </c>
      <c r="F10" s="55"/>
      <c r="G10" s="56"/>
      <c r="H10" s="54" t="s">
        <v>33</v>
      </c>
      <c r="I10" s="55"/>
      <c r="J10" s="56"/>
      <c r="K10" s="54" t="s">
        <v>34</v>
      </c>
      <c r="L10" s="55"/>
      <c r="M10" s="56"/>
      <c r="N10" s="54" t="s">
        <v>35</v>
      </c>
      <c r="O10" s="55"/>
      <c r="P10" s="56"/>
      <c r="Q10" s="54" t="s">
        <v>36</v>
      </c>
      <c r="R10" s="55"/>
      <c r="S10" s="56"/>
      <c r="T10" s="54" t="s">
        <v>37</v>
      </c>
      <c r="U10" s="55"/>
      <c r="V10" s="56"/>
    </row>
    <row r="11" spans="1:23" s="53" customFormat="1" ht="150.75" customHeight="1" thickBot="1" x14ac:dyDescent="0.25">
      <c r="B11" s="57" t="s">
        <v>47</v>
      </c>
      <c r="C11" s="58"/>
      <c r="D11" s="59"/>
      <c r="E11" s="60" t="s">
        <v>38</v>
      </c>
      <c r="F11" s="61"/>
      <c r="G11" s="62"/>
      <c r="H11" s="60" t="s">
        <v>39</v>
      </c>
      <c r="I11" s="61"/>
      <c r="J11" s="62"/>
      <c r="K11" s="60" t="s">
        <v>40</v>
      </c>
      <c r="L11" s="61"/>
      <c r="M11" s="62"/>
      <c r="N11" s="60" t="s">
        <v>41</v>
      </c>
      <c r="O11" s="61"/>
      <c r="P11" s="62"/>
      <c r="Q11" s="60" t="s">
        <v>42</v>
      </c>
      <c r="R11" s="61"/>
      <c r="S11" s="62"/>
      <c r="T11" s="60" t="s">
        <v>43</v>
      </c>
      <c r="U11" s="61"/>
      <c r="V11" s="62"/>
    </row>
    <row r="12" spans="1:23" s="68" customFormat="1" ht="23.25" thickBot="1" x14ac:dyDescent="0.25">
      <c r="A12" s="63"/>
      <c r="B12" s="64" t="s">
        <v>44</v>
      </c>
      <c r="C12" s="65"/>
      <c r="D12" s="66"/>
      <c r="E12" s="64" t="s">
        <v>44</v>
      </c>
      <c r="F12" s="65"/>
      <c r="G12" s="66"/>
      <c r="H12" s="64" t="s">
        <v>44</v>
      </c>
      <c r="I12" s="65"/>
      <c r="J12" s="66"/>
      <c r="K12" s="64" t="s">
        <v>44</v>
      </c>
      <c r="L12" s="65"/>
      <c r="M12" s="66"/>
      <c r="N12" s="64" t="s">
        <v>44</v>
      </c>
      <c r="O12" s="65"/>
      <c r="P12" s="66"/>
      <c r="Q12" s="64" t="s">
        <v>44</v>
      </c>
      <c r="R12" s="65"/>
      <c r="S12" s="66"/>
      <c r="T12" s="64" t="s">
        <v>44</v>
      </c>
      <c r="U12" s="65"/>
      <c r="V12" s="66"/>
      <c r="W12" s="67" t="s">
        <v>13</v>
      </c>
    </row>
    <row r="13" spans="1:23" ht="15" customHeight="1" x14ac:dyDescent="0.2">
      <c r="A13" s="39" t="s">
        <v>26</v>
      </c>
      <c r="B13" s="69"/>
      <c r="C13" s="70">
        <v>4</v>
      </c>
      <c r="D13" s="71">
        <f>B13*$C$13</f>
        <v>0</v>
      </c>
      <c r="E13" s="69"/>
      <c r="F13" s="70">
        <v>3</v>
      </c>
      <c r="G13" s="71">
        <f>E13*$F$13</f>
        <v>0</v>
      </c>
      <c r="H13" s="69"/>
      <c r="I13" s="70">
        <v>3</v>
      </c>
      <c r="J13" s="71">
        <f>H13*$I$13</f>
        <v>0</v>
      </c>
      <c r="K13" s="69"/>
      <c r="L13" s="70">
        <v>2</v>
      </c>
      <c r="M13" s="71">
        <f>K13*$L$13</f>
        <v>0</v>
      </c>
      <c r="N13" s="69"/>
      <c r="O13" s="70">
        <v>2</v>
      </c>
      <c r="P13" s="71">
        <f>N13*$O$13</f>
        <v>0</v>
      </c>
      <c r="Q13" s="69"/>
      <c r="R13" s="70">
        <v>2</v>
      </c>
      <c r="S13" s="71">
        <f>Q13*$R$13</f>
        <v>0</v>
      </c>
      <c r="T13" s="69"/>
      <c r="U13" s="70">
        <v>4</v>
      </c>
      <c r="V13" s="71">
        <f>T13*$U$13</f>
        <v>0</v>
      </c>
      <c r="W13" s="72">
        <f>D13+G13+J13+M13+P13+S13+V13</f>
        <v>0</v>
      </c>
    </row>
    <row r="14" spans="1:23" s="73" customFormat="1" ht="7.5" customHeight="1" x14ac:dyDescent="0.2">
      <c r="B14" s="74"/>
      <c r="C14" s="74"/>
      <c r="D14" s="74"/>
      <c r="E14" s="74"/>
      <c r="F14" s="74"/>
      <c r="G14" s="74"/>
      <c r="H14" s="74"/>
      <c r="I14" s="74"/>
      <c r="J14" s="74"/>
      <c r="K14" s="74"/>
      <c r="L14" s="74"/>
      <c r="M14" s="74"/>
      <c r="N14" s="74"/>
      <c r="O14" s="74"/>
      <c r="P14" s="74"/>
      <c r="Q14" s="74"/>
      <c r="R14" s="74"/>
      <c r="S14" s="74"/>
      <c r="T14" s="74"/>
      <c r="U14" s="74"/>
      <c r="V14" s="74"/>
      <c r="W14" s="74"/>
    </row>
    <row r="15" spans="1:23" s="75" customFormat="1" ht="6.75" customHeight="1" x14ac:dyDescent="0.2"/>
    <row r="17" spans="1:22" x14ac:dyDescent="0.2">
      <c r="A17" s="76" t="s">
        <v>45</v>
      </c>
      <c r="G17" s="77"/>
      <c r="H17" s="77"/>
    </row>
    <row r="18" spans="1:22" x14ac:dyDescent="0.2">
      <c r="G18" s="77"/>
      <c r="H18" s="77"/>
      <c r="I18" s="77"/>
      <c r="J18" s="77"/>
    </row>
    <row r="19" spans="1:22" ht="15" x14ac:dyDescent="0.25">
      <c r="G19" s="77"/>
      <c r="H19" s="77"/>
      <c r="I19" s="77"/>
      <c r="J19" s="77"/>
      <c r="O19" s="78"/>
      <c r="P19" s="78"/>
      <c r="Q19" s="79"/>
    </row>
    <row r="20" spans="1:22" ht="15" x14ac:dyDescent="0.25">
      <c r="G20" s="77"/>
      <c r="H20" s="77"/>
      <c r="I20" s="77"/>
      <c r="J20" s="77"/>
      <c r="O20" s="78"/>
      <c r="P20" s="78"/>
      <c r="Q20" s="79"/>
    </row>
    <row r="21" spans="1:22" ht="15" x14ac:dyDescent="0.25">
      <c r="G21" s="77"/>
      <c r="H21" s="77"/>
      <c r="I21" s="77"/>
      <c r="J21" s="77"/>
      <c r="O21" s="78"/>
      <c r="P21" s="78"/>
      <c r="Q21" s="79"/>
    </row>
    <row r="22" spans="1:22" ht="15" x14ac:dyDescent="0.25">
      <c r="G22" s="77"/>
      <c r="H22" s="77"/>
      <c r="I22" s="77"/>
      <c r="J22" s="77"/>
      <c r="O22" s="78"/>
      <c r="P22" s="78"/>
      <c r="Q22" s="79"/>
    </row>
    <row r="23" spans="1:22" ht="15" x14ac:dyDescent="0.25">
      <c r="G23" s="77"/>
      <c r="H23" s="77"/>
      <c r="I23" s="77"/>
      <c r="J23" s="77"/>
      <c r="O23" s="78"/>
      <c r="P23" s="78"/>
      <c r="Q23" s="79"/>
    </row>
    <row r="24" spans="1:22" x14ac:dyDescent="0.2">
      <c r="G24" s="77"/>
      <c r="H24" s="77"/>
      <c r="I24" s="77"/>
      <c r="J24" s="77"/>
    </row>
    <row r="25" spans="1:22" x14ac:dyDescent="0.2">
      <c r="B25" s="77"/>
      <c r="C25" s="77"/>
      <c r="D25" s="77"/>
      <c r="E25" s="77"/>
      <c r="F25" s="77"/>
      <c r="G25" s="77"/>
      <c r="H25" s="77"/>
      <c r="I25" s="77"/>
      <c r="J25" s="77"/>
    </row>
    <row r="26" spans="1:22" x14ac:dyDescent="0.2">
      <c r="H26" s="77"/>
      <c r="I26" s="77"/>
      <c r="J26" s="77"/>
    </row>
    <row r="27" spans="1:22" x14ac:dyDescent="0.2">
      <c r="I27" s="77"/>
      <c r="J27" s="77"/>
      <c r="K27" s="77"/>
      <c r="L27" s="77"/>
      <c r="M27" s="77"/>
      <c r="N27" s="77"/>
      <c r="T27" s="77"/>
    </row>
    <row r="28" spans="1:22" x14ac:dyDescent="0.2">
      <c r="I28" s="77"/>
      <c r="J28" s="77"/>
      <c r="K28" s="77"/>
      <c r="L28" s="77"/>
      <c r="M28" s="77"/>
      <c r="N28" s="77"/>
      <c r="T28" s="77"/>
    </row>
    <row r="29" spans="1:22" x14ac:dyDescent="0.2">
      <c r="L29" s="77"/>
      <c r="M29" s="77"/>
      <c r="N29" s="77"/>
    </row>
    <row r="30" spans="1:22" x14ac:dyDescent="0.2">
      <c r="L30" s="77"/>
      <c r="M30" s="77"/>
      <c r="N30" s="77"/>
      <c r="U30" s="77"/>
      <c r="V30" s="77"/>
    </row>
    <row r="31" spans="1:22" x14ac:dyDescent="0.2">
      <c r="L31" s="77"/>
      <c r="M31" s="77"/>
      <c r="N31" s="77"/>
      <c r="U31" s="77"/>
      <c r="V31" s="77"/>
    </row>
    <row r="32" spans="1:22" x14ac:dyDescent="0.2">
      <c r="L32" s="77"/>
      <c r="M32" s="77"/>
      <c r="N32" s="77"/>
      <c r="U32" s="77"/>
      <c r="V32" s="77"/>
    </row>
    <row r="45" spans="1:1" x14ac:dyDescent="0.2">
      <c r="A45" s="80" t="s">
        <v>46</v>
      </c>
    </row>
  </sheetData>
  <mergeCells count="17">
    <mergeCell ref="T11:V11"/>
    <mergeCell ref="K10:M10"/>
    <mergeCell ref="N10:P10"/>
    <mergeCell ref="Q10:S10"/>
    <mergeCell ref="T10:V10"/>
    <mergeCell ref="B11:D11"/>
    <mergeCell ref="E11:G11"/>
    <mergeCell ref="H11:J11"/>
    <mergeCell ref="K11:M11"/>
    <mergeCell ref="N11:P11"/>
    <mergeCell ref="Q11:S11"/>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2019-03-15T15:52:46Z</dcterms:modified>
</cp:coreProperties>
</file>