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_New\Contracts Reporting\FY2020\04_Open Record Evaluations\24_8.12.20\"/>
    </mc:Choice>
  </mc:AlternateContent>
  <bookViews>
    <workbookView xWindow="-120" yWindow="-120" windowWidth="29040" windowHeight="15840" tabRatio="979" activeTab="6"/>
  </bookViews>
  <sheets>
    <sheet name="Evaluator 1" sheetId="2" r:id="rId1"/>
    <sheet name="Evaluator 2" sheetId="3" r:id="rId2"/>
    <sheet name="Evaluator 3" sheetId="5" r:id="rId3"/>
    <sheet name="Evaluator 4" sheetId="9" r:id="rId4"/>
    <sheet name="Evaluator 5" sheetId="4" r:id="rId5"/>
    <sheet name="Summary" sheetId="1" r:id="rId6"/>
    <sheet name="Evaluation" sheetId="10" r:id="rId7"/>
  </sheet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8" i="1" l="1"/>
  <c r="C9" i="1"/>
  <c r="B12" i="1"/>
  <c r="B13" i="1"/>
  <c r="B14" i="1"/>
  <c r="G5" i="4"/>
  <c r="F8" i="1" s="1"/>
  <c r="G6" i="4"/>
  <c r="F9" i="1" s="1"/>
  <c r="G7" i="4"/>
  <c r="F10" i="1" s="1"/>
  <c r="G8" i="4"/>
  <c r="F11" i="1" s="1"/>
  <c r="G9" i="4"/>
  <c r="F12" i="1" s="1"/>
  <c r="G10" i="4"/>
  <c r="F13" i="1" s="1"/>
  <c r="G11" i="4"/>
  <c r="F14" i="1" s="1"/>
  <c r="G5" i="9"/>
  <c r="E8" i="1" s="1"/>
  <c r="G6" i="9"/>
  <c r="E9" i="1" s="1"/>
  <c r="G7" i="9"/>
  <c r="E10" i="1" s="1"/>
  <c r="G8" i="9"/>
  <c r="E11" i="1" s="1"/>
  <c r="G9" i="9"/>
  <c r="E12" i="1" s="1"/>
  <c r="G10" i="9"/>
  <c r="E13" i="1" s="1"/>
  <c r="G11" i="9"/>
  <c r="E14" i="1" s="1"/>
  <c r="G5" i="5"/>
  <c r="D8" i="1" s="1"/>
  <c r="G6" i="5"/>
  <c r="D9" i="1" s="1"/>
  <c r="G7" i="5"/>
  <c r="D10" i="1" s="1"/>
  <c r="G8" i="5"/>
  <c r="D11" i="1" s="1"/>
  <c r="G9" i="5"/>
  <c r="D12" i="1" s="1"/>
  <c r="G10" i="5"/>
  <c r="D13" i="1" s="1"/>
  <c r="G11" i="5"/>
  <c r="D14" i="1" s="1"/>
  <c r="G5" i="3"/>
  <c r="G6" i="3"/>
  <c r="G7" i="3"/>
  <c r="C10" i="1" s="1"/>
  <c r="G8" i="3"/>
  <c r="C11" i="1" s="1"/>
  <c r="G9" i="3"/>
  <c r="C12" i="1" s="1"/>
  <c r="G10" i="3"/>
  <c r="C13" i="1" s="1"/>
  <c r="G11" i="3"/>
  <c r="C14" i="1" s="1"/>
  <c r="G5" i="2"/>
  <c r="B8" i="1" s="1"/>
  <c r="G6" i="2"/>
  <c r="B9" i="1" s="1"/>
  <c r="G7" i="2"/>
  <c r="B10" i="1" s="1"/>
  <c r="G8" i="2"/>
  <c r="B11" i="1" s="1"/>
  <c r="G9" i="2"/>
  <c r="G10" i="2"/>
  <c r="G11" i="2"/>
  <c r="G4" i="4"/>
  <c r="F7" i="1" s="1"/>
  <c r="G4" i="9"/>
  <c r="E7" i="1" s="1"/>
  <c r="G4" i="5"/>
  <c r="D7" i="1" s="1"/>
  <c r="G4" i="3"/>
  <c r="C7" i="1" s="1"/>
  <c r="G12" i="1" l="1"/>
  <c r="G11" i="1"/>
  <c r="G14" i="1"/>
  <c r="G13" i="1"/>
  <c r="G10" i="1"/>
  <c r="G9" i="1"/>
  <c r="G4" i="2" l="1"/>
  <c r="B7" i="1" s="1"/>
  <c r="G8" i="1" l="1"/>
  <c r="G7" i="1"/>
</calcChain>
</file>

<file path=xl/comments1.xml><?xml version="1.0" encoding="utf-8"?>
<comments xmlns="http://schemas.openxmlformats.org/spreadsheetml/2006/main">
  <authors>
    <author>Jamil, Hasan R</author>
  </authors>
  <commentList>
    <comment ref="A5" authorId="0" shapeId="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<sst xmlns="http://schemas.openxmlformats.org/spreadsheetml/2006/main" count="134" uniqueCount="48">
  <si>
    <t>Evaluator 1</t>
  </si>
  <si>
    <t>Evaluator 2</t>
  </si>
  <si>
    <t>Evaluator 3</t>
  </si>
  <si>
    <t>Evaluator 4</t>
  </si>
  <si>
    <t>Evaluator 5</t>
  </si>
  <si>
    <t>Criteria 1</t>
  </si>
  <si>
    <t>Criteria 2</t>
  </si>
  <si>
    <t>Criteria 3</t>
  </si>
  <si>
    <t>Criteria 4</t>
  </si>
  <si>
    <t>Total</t>
  </si>
  <si>
    <t>EVALUATION SUMMARY</t>
  </si>
  <si>
    <t>RESPONDENT SUMMARY</t>
  </si>
  <si>
    <t>Average Score</t>
  </si>
  <si>
    <t>Criteria 5</t>
  </si>
  <si>
    <t>x</t>
  </si>
  <si>
    <t>Only PM evaluates Criteria 1 COST</t>
  </si>
  <si>
    <t xml:space="preserve">RFP730-20068 Athletics Production Services 								</t>
  </si>
  <si>
    <t>Digital Wave Productions</t>
  </si>
  <si>
    <t>DNA Studios</t>
  </si>
  <si>
    <t>L2 Productions</t>
  </si>
  <si>
    <t>Live Media Group</t>
  </si>
  <si>
    <t>LTN Global Communications</t>
  </si>
  <si>
    <t>Ross MCP</t>
  </si>
  <si>
    <t>Rush Media</t>
  </si>
  <si>
    <t>Winkler Productions</t>
  </si>
  <si>
    <t>Criteria 1 copied from PM</t>
  </si>
  <si>
    <t>University of Houston Evaluation Matrix $1 Million+</t>
  </si>
  <si>
    <t xml:space="preserve">RFP730-20068 Athletics Production Services </t>
  </si>
  <si>
    <t>Evaluator Name</t>
  </si>
  <si>
    <t>Evaluation Due Date</t>
  </si>
  <si>
    <t>Non Disclosure Agreement</t>
  </si>
  <si>
    <t>By initialing, I agree that I have read and understood the Non Disclosure Agreement.</t>
  </si>
  <si>
    <t>Nepotism Agreement</t>
  </si>
  <si>
    <t>By  initialing, I agree that I have read and understood the Nepotism Agreement and have completed the Disclosure Statement form (Part 1: General Information &amp; Part 2: Disclosures).</t>
  </si>
  <si>
    <t xml:space="preserve"> Criteria 1</t>
  </si>
  <si>
    <t xml:space="preserve"> Criteria 2</t>
  </si>
  <si>
    <t xml:space="preserve"> Criteria 3</t>
  </si>
  <si>
    <t xml:space="preserve"> Criteria 4</t>
  </si>
  <si>
    <t xml:space="preserve"> Criteria 5</t>
  </si>
  <si>
    <t>Criteria 2 Quality of experience in delivering comparable services</t>
  </si>
  <si>
    <t>Criteria 3 Reputation of vendor in delivering comparable services</t>
  </si>
  <si>
    <t>Criteria 4 Extent proposal meets UH’s Scopes of services</t>
  </si>
  <si>
    <t>Criteria 5 Vendor’s past performance with UH</t>
  </si>
  <si>
    <t>Points (1-5)</t>
  </si>
  <si>
    <t xml:space="preserve">Committee Members: </t>
  </si>
  <si>
    <t>COI FY20</t>
  </si>
  <si>
    <t>Updated: 10/19</t>
  </si>
  <si>
    <r>
      <t xml:space="preserve">**ONLY WILL EVALUATE COST**    </t>
    </r>
    <r>
      <rPr>
        <sz val="8"/>
        <color rgb="FFFF0000"/>
        <rFont val="Arial"/>
        <family val="2"/>
      </rPr>
      <t xml:space="preserve"> </t>
    </r>
    <r>
      <rPr>
        <sz val="8"/>
        <rFont val="Arial"/>
        <family val="2"/>
      </rPr>
      <t xml:space="preserve"> Criteria 1 Cost value of proposal</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</si>
</sst>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F800]dddd\,\ mmmm\ dd\,\ yyyy"/>
  </numFmts>
  <fonts count="6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b/>
      <sz val="11"/>
      <name val="Arial"/>
      <family val="2"/>
    </font>
    <font>
      <sz val="11"/>
      <name val="Arial"/>
      <family val="2"/>
    </font>
    <font>
      <sz val="8"/>
      <name val="Arial"/>
      <family val="2"/>
    </font>
    <font>
      <b/>
      <sz val="10"/>
      <name val="Arial"/>
      <family val="2"/>
    </font>
    <font>
      <b/>
      <sz val="10"/>
      <color theme="1"/>
      <name val="Arial"/>
      <family val="2"/>
    </font>
    <font>
      <sz val="10"/>
      <color rgb="FFFF0000"/>
      <name val="Arial"/>
      <family val="2"/>
    </font>
    <font>
      <b/>
      <sz val="10"/>
      <color rgb="FFFF0000"/>
      <name val="Arial"/>
      <family val="2"/>
    </font>
    <font>
      <u/>
      <sz val="11"/>
      <color theme="10"/>
      <name val="Calibri"/>
      <family val="2"/>
      <scheme val="minor"/>
    </font>
    <font>
      <sz val="11"/>
      <color rgb="FFFF0000"/>
      <name val="Calibri"/>
      <family val="2"/>
      <scheme val="minor"/>
    </font>
    <font>
      <sz val="10"/>
      <color theme="1"/>
      <name val="Arial"/>
      <family val="2"/>
    </font>
    <font>
      <b/>
      <u/>
      <sz val="11"/>
      <color theme="10"/>
      <name val="Calibri"/>
      <family val="2"/>
      <scheme val="minor"/>
    </font>
    <font>
      <sz val="9"/>
      <name val="Arial"/>
      <family val="2"/>
    </font>
    <font>
      <b/>
      <sz val="8"/>
      <color rgb="FFFF0000"/>
      <name val="Arial"/>
      <family val="2"/>
    </font>
    <font>
      <sz val="8"/>
      <color rgb="FFFF0000"/>
      <name val="Arial"/>
      <family val="2"/>
    </font>
    <font>
      <b/>
      <sz val="8"/>
      <name val="Arial"/>
      <family val="2"/>
    </font>
    <font>
      <b/>
      <sz val="10"/>
      <color rgb="FF000000"/>
      <name val="Arial"/>
      <family val="2"/>
    </font>
    <font>
      <u/>
      <sz val="10"/>
      <name val="Arial"/>
      <family val="2"/>
    </font>
    <font>
      <sz val="9"/>
      <color theme="0" tint="-0.499984740745262"/>
      <name val="Arial"/>
      <family val="2"/>
    </font>
    <font>
      <sz val="10"/>
      <color theme="0" tint="-0.499984740745262"/>
      <name val="Arial"/>
      <family val="2"/>
    </font>
    <font>
      <sz val="11"/>
      <color theme="0" tint="-0.499984740745262"/>
      <name val="Calibri"/>
      <family val="2"/>
      <scheme val="minor"/>
    </font>
    <font>
      <sz val="9"/>
      <color rgb="FFFF0000"/>
      <name val="Arial"/>
      <family val="2"/>
    </font>
    <font>
      <b/>
      <sz val="10"/>
      <color indexed="81"/>
      <name val="Tahoma"/>
      <family val="2"/>
    </font>
    <font>
      <sz val="9"/>
      <color indexed="81"/>
      <name val="Tahoma"/>
      <family val="2"/>
    </font>
    <font>
      <b/>
      <sz val="9"/>
      <color indexed="81"/>
      <name val="Tahoma"/>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34998626667073579"/>
        <bgColor indexed="64"/>
      </patternFill>
    </fill>
  </fills>
  <borders count="23">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hair">
        <color indexed="64"/>
      </bottom>
      <diagonal/>
    </border>
    <border>
      <left/>
      <right style="medium">
        <color indexed="64"/>
      </right>
      <top/>
      <bottom style="hair">
        <color indexed="64"/>
      </bottom>
      <diagonal/>
    </border>
    <border>
      <left/>
      <right/>
      <top style="thin">
        <color indexed="64"/>
      </top>
      <bottom/>
      <diagonal/>
    </border>
  </borders>
  <cellStyleXfs count="110">
    <xf numFmtId="0" fontId="0" fillId="0" borderId="0"/>
    <xf numFmtId="44" fontId="17" fillId="0" borderId="0" applyFont="0" applyFill="0" applyBorder="0" applyAlignment="0" applyProtection="0"/>
    <xf numFmtId="0" fontId="17" fillId="0" borderId="0"/>
    <xf numFmtId="0" fontId="14" fillId="0" borderId="0"/>
    <xf numFmtId="0" fontId="14" fillId="0" borderId="0"/>
    <xf numFmtId="0" fontId="17" fillId="2" borderId="1" applyNumberFormat="0" applyFont="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2" applyNumberFormat="0" applyAlignment="0" applyProtection="0"/>
    <xf numFmtId="0" fontId="23" fillId="22" borderId="3" applyNumberFormat="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4"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9" fillId="8" borderId="2" applyNumberFormat="0" applyAlignment="0" applyProtection="0"/>
    <xf numFmtId="0" fontId="30" fillId="0" borderId="7" applyNumberFormat="0" applyFill="0" applyAlignment="0" applyProtection="0"/>
    <xf numFmtId="0" fontId="31" fillId="23" borderId="0" applyNumberFormat="0" applyBorder="0" applyAlignment="0" applyProtection="0"/>
    <xf numFmtId="0" fontId="18" fillId="2" borderId="1" applyNumberFormat="0" applyFont="0" applyAlignment="0" applyProtection="0"/>
    <xf numFmtId="0" fontId="32" fillId="21" borderId="8" applyNumberFormat="0" applyAlignment="0" applyProtection="0"/>
    <xf numFmtId="0" fontId="33" fillId="0" borderId="0" applyNumberFormat="0" applyFill="0" applyBorder="0" applyAlignment="0" applyProtection="0"/>
    <xf numFmtId="0" fontId="34" fillId="0" borderId="9" applyNumberFormat="0" applyFill="0" applyAlignment="0" applyProtection="0"/>
    <xf numFmtId="0" fontId="35" fillId="0" borderId="0" applyNumberFormat="0" applyFill="0" applyBorder="0" applyAlignment="0" applyProtection="0"/>
    <xf numFmtId="0" fontId="13" fillId="0" borderId="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2" applyNumberFormat="0" applyAlignment="0" applyProtection="0"/>
    <xf numFmtId="0" fontId="23" fillId="22" borderId="3" applyNumberFormat="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4"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9" fillId="8" borderId="2" applyNumberFormat="0" applyAlignment="0" applyProtection="0"/>
    <xf numFmtId="0" fontId="30" fillId="0" borderId="7" applyNumberFormat="0" applyFill="0" applyAlignment="0" applyProtection="0"/>
    <xf numFmtId="0" fontId="31" fillId="23" borderId="0" applyNumberFormat="0" applyBorder="0" applyAlignment="0" applyProtection="0"/>
    <xf numFmtId="0" fontId="32" fillId="21" borderId="8" applyNumberFormat="0" applyAlignment="0" applyProtection="0"/>
    <xf numFmtId="0" fontId="33" fillId="0" borderId="0" applyNumberFormat="0" applyFill="0" applyBorder="0" applyAlignment="0" applyProtection="0"/>
    <xf numFmtId="0" fontId="34" fillId="0" borderId="9" applyNumberFormat="0" applyFill="0" applyAlignment="0" applyProtection="0"/>
    <xf numFmtId="0" fontId="35" fillId="0" borderId="0" applyNumberFormat="0" applyFill="0" applyBorder="0" applyAlignment="0" applyProtection="0"/>
    <xf numFmtId="0" fontId="17" fillId="0" borderId="0"/>
    <xf numFmtId="0" fontId="17" fillId="2" borderId="1" applyNumberFormat="0" applyFont="0" applyAlignment="0" applyProtection="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17" fillId="0" borderId="0"/>
    <xf numFmtId="0" fontId="17" fillId="2" borderId="1" applyNumberFormat="0" applyFont="0" applyAlignment="0" applyProtection="0"/>
    <xf numFmtId="0" fontId="5" fillId="0" borderId="0"/>
    <xf numFmtId="0" fontId="4" fillId="0" borderId="0"/>
    <xf numFmtId="0" fontId="4" fillId="0" borderId="0"/>
    <xf numFmtId="0" fontId="3" fillId="0" borderId="0"/>
    <xf numFmtId="0" fontId="3" fillId="0" borderId="0"/>
    <xf numFmtId="0" fontId="2" fillId="0" borderId="0"/>
    <xf numFmtId="0" fontId="2" fillId="0" borderId="0"/>
    <xf numFmtId="9" fontId="2" fillId="0" borderId="0" applyFont="0" applyFill="0" applyBorder="0" applyAlignment="0" applyProtection="0"/>
    <xf numFmtId="0" fontId="45" fillId="0" borderId="0" applyNumberFormat="0" applyFill="0" applyBorder="0" applyAlignment="0" applyProtection="0"/>
    <xf numFmtId="0" fontId="1" fillId="0" borderId="0"/>
  </cellStyleXfs>
  <cellXfs count="102">
    <xf numFmtId="0" fontId="0" fillId="0" borderId="0" xfId="0"/>
    <xf numFmtId="0" fontId="17" fillId="0" borderId="0" xfId="0" applyFont="1"/>
    <xf numFmtId="0" fontId="0" fillId="0" borderId="0" xfId="0"/>
    <xf numFmtId="0" fontId="38" fillId="24" borderId="0" xfId="0" applyFont="1" applyFill="1" applyAlignment="1"/>
    <xf numFmtId="0" fontId="39" fillId="24" borderId="0" xfId="0" applyFont="1" applyFill="1"/>
    <xf numFmtId="0" fontId="15" fillId="24" borderId="0" xfId="0" applyFont="1" applyFill="1" applyAlignment="1"/>
    <xf numFmtId="0" fontId="16" fillId="24" borderId="0" xfId="0" applyFont="1" applyFill="1"/>
    <xf numFmtId="0" fontId="39" fillId="24" borderId="0" xfId="0" applyFont="1" applyFill="1" applyBorder="1"/>
    <xf numFmtId="0" fontId="16" fillId="24" borderId="0" xfId="0" applyFont="1" applyFill="1" applyBorder="1"/>
    <xf numFmtId="0" fontId="15" fillId="24" borderId="0" xfId="0" applyFont="1" applyFill="1" applyBorder="1"/>
    <xf numFmtId="0" fontId="15" fillId="24" borderId="0" xfId="0" applyFont="1" applyFill="1" applyBorder="1" applyAlignment="1">
      <alignment horizontal="left" vertical="center"/>
    </xf>
    <xf numFmtId="0" fontId="15" fillId="24" borderId="0" xfId="0" applyFont="1" applyFill="1" applyBorder="1" applyAlignment="1">
      <alignment horizontal="right" textRotation="90" wrapText="1"/>
    </xf>
    <xf numFmtId="0" fontId="36" fillId="24" borderId="0" xfId="0" applyFont="1" applyFill="1" applyBorder="1" applyAlignment="1">
      <alignment horizontal="right" textRotation="90" wrapText="1"/>
    </xf>
    <xf numFmtId="0" fontId="15" fillId="24" borderId="0" xfId="0" applyFont="1" applyFill="1" applyAlignment="1">
      <alignment horizontal="center" vertical="center"/>
    </xf>
    <xf numFmtId="0" fontId="40" fillId="24" borderId="0" xfId="0" applyFont="1" applyFill="1"/>
    <xf numFmtId="0" fontId="17" fillId="0" borderId="0" xfId="98" applyFont="1"/>
    <xf numFmtId="0" fontId="15" fillId="0" borderId="0" xfId="98" applyFont="1" applyBorder="1" applyAlignment="1"/>
    <xf numFmtId="0" fontId="41" fillId="0" borderId="10" xfId="102" applyFont="1" applyBorder="1" applyAlignment="1">
      <alignment horizontal="right"/>
    </xf>
    <xf numFmtId="0" fontId="44" fillId="0" borderId="10" xfId="102" applyFont="1" applyFill="1" applyBorder="1" applyAlignment="1">
      <alignment horizontal="right"/>
    </xf>
    <xf numFmtId="0" fontId="17" fillId="0" borderId="0" xfId="98" applyFont="1" applyBorder="1"/>
    <xf numFmtId="0" fontId="15" fillId="0" borderId="0" xfId="98" applyFont="1" applyBorder="1" applyAlignment="1"/>
    <xf numFmtId="0" fontId="41" fillId="0" borderId="10" xfId="102" applyFont="1" applyBorder="1" applyAlignment="1">
      <alignment horizontal="right"/>
    </xf>
    <xf numFmtId="0" fontId="44" fillId="0" borderId="10" xfId="102" applyFont="1" applyFill="1" applyBorder="1" applyAlignment="1">
      <alignment horizontal="right"/>
    </xf>
    <xf numFmtId="0" fontId="17" fillId="0" borderId="0" xfId="98" applyFont="1" applyBorder="1"/>
    <xf numFmtId="0" fontId="37" fillId="24" borderId="0" xfId="0" applyFont="1" applyFill="1"/>
    <xf numFmtId="0" fontId="17" fillId="0" borderId="0" xfId="98" applyFont="1"/>
    <xf numFmtId="0" fontId="43" fillId="0" borderId="0" xfId="98" applyFont="1" applyFill="1" applyBorder="1"/>
    <xf numFmtId="0" fontId="38" fillId="24" borderId="0" xfId="0" applyFont="1" applyFill="1" applyAlignment="1">
      <alignment horizontal="right"/>
    </xf>
    <xf numFmtId="0" fontId="16" fillId="0" borderId="0" xfId="0" applyFont="1" applyFill="1"/>
    <xf numFmtId="0" fontId="16" fillId="0" borderId="0" xfId="0" applyFont="1" applyFill="1" applyAlignment="1">
      <alignment horizontal="left"/>
    </xf>
    <xf numFmtId="0" fontId="17" fillId="0" borderId="0" xfId="98" applyFont="1"/>
    <xf numFmtId="0" fontId="16" fillId="24" borderId="11" xfId="0" applyFont="1" applyFill="1" applyBorder="1" applyAlignment="1">
      <alignment horizontal="left"/>
    </xf>
    <xf numFmtId="4" fontId="16" fillId="24" borderId="11" xfId="0" applyNumberFormat="1" applyFont="1" applyFill="1" applyBorder="1" applyAlignment="1">
      <alignment horizontal="right"/>
    </xf>
    <xf numFmtId="0" fontId="16" fillId="24" borderId="12" xfId="0" applyFont="1" applyFill="1" applyBorder="1" applyAlignment="1">
      <alignment horizontal="left"/>
    </xf>
    <xf numFmtId="4" fontId="16" fillId="24" borderId="12" xfId="0" applyNumberFormat="1" applyFont="1" applyFill="1" applyBorder="1" applyAlignment="1">
      <alignment horizontal="right"/>
    </xf>
    <xf numFmtId="0" fontId="16" fillId="25" borderId="12" xfId="0" applyFont="1" applyFill="1" applyBorder="1" applyAlignment="1">
      <alignment horizontal="left"/>
    </xf>
    <xf numFmtId="4" fontId="16" fillId="25" borderId="11" xfId="0" applyNumberFormat="1" applyFont="1" applyFill="1" applyBorder="1" applyAlignment="1">
      <alignment horizontal="right"/>
    </xf>
    <xf numFmtId="4" fontId="16" fillId="25" borderId="12" xfId="0" applyNumberFormat="1" applyFont="1" applyFill="1" applyBorder="1" applyAlignment="1">
      <alignment horizontal="right"/>
    </xf>
    <xf numFmtId="0" fontId="16" fillId="25" borderId="0" xfId="0" applyFont="1" applyFill="1"/>
    <xf numFmtId="0" fontId="41" fillId="0" borderId="0" xfId="98" applyFont="1" applyAlignment="1">
      <alignment horizontal="left"/>
    </xf>
    <xf numFmtId="0" fontId="16" fillId="0" borderId="12" xfId="0" applyFont="1" applyFill="1" applyBorder="1" applyAlignment="1">
      <alignment horizontal="left"/>
    </xf>
    <xf numFmtId="0" fontId="41" fillId="0" borderId="0" xfId="98" applyFont="1" applyAlignment="1"/>
    <xf numFmtId="0" fontId="42" fillId="0" borderId="10" xfId="102" applyFont="1" applyBorder="1" applyAlignment="1"/>
    <xf numFmtId="0" fontId="43" fillId="0" borderId="0" xfId="0" applyFont="1" applyAlignment="1">
      <alignment wrapText="1"/>
    </xf>
    <xf numFmtId="0" fontId="15" fillId="0" borderId="0" xfId="98" applyFont="1" applyFill="1" applyBorder="1" applyAlignment="1">
      <alignment horizontal="center" vertical="center" wrapText="1"/>
    </xf>
    <xf numFmtId="0" fontId="15" fillId="0" borderId="0" xfId="98" applyFont="1" applyFill="1" applyAlignment="1" applyProtection="1">
      <alignment horizontal="left"/>
    </xf>
    <xf numFmtId="0" fontId="15" fillId="24" borderId="0" xfId="98" applyFont="1" applyFill="1" applyAlignment="1">
      <alignment horizontal="left" wrapText="1"/>
    </xf>
    <xf numFmtId="0" fontId="15" fillId="24" borderId="0" xfId="98" applyFont="1" applyFill="1" applyAlignment="1">
      <alignment wrapText="1"/>
    </xf>
    <xf numFmtId="0" fontId="17" fillId="24" borderId="0" xfId="98" applyFont="1" applyFill="1"/>
    <xf numFmtId="0" fontId="15" fillId="0" borderId="0" xfId="98" applyFont="1" applyFill="1" applyAlignment="1">
      <alignment horizontal="left"/>
    </xf>
    <xf numFmtId="0" fontId="16" fillId="24" borderId="0" xfId="98" applyFont="1" applyFill="1"/>
    <xf numFmtId="0" fontId="42" fillId="24" borderId="0" xfId="109" applyFont="1" applyFill="1" applyBorder="1" applyAlignment="1">
      <alignment horizontal="left"/>
    </xf>
    <xf numFmtId="0" fontId="17" fillId="25" borderId="10" xfId="109" applyFont="1" applyFill="1" applyBorder="1" applyAlignment="1" applyProtection="1">
      <alignment horizontal="center"/>
      <protection locked="0"/>
    </xf>
    <xf numFmtId="164" fontId="47" fillId="25" borderId="0" xfId="109" applyNumberFormat="1" applyFont="1" applyFill="1" applyBorder="1" applyAlignment="1" applyProtection="1">
      <alignment horizontal="center"/>
      <protection locked="0"/>
    </xf>
    <xf numFmtId="0" fontId="47" fillId="24" borderId="0" xfId="109" applyFont="1" applyFill="1" applyBorder="1" applyAlignment="1"/>
    <xf numFmtId="0" fontId="48" fillId="24" borderId="0" xfId="108" applyFont="1" applyFill="1" applyAlignment="1">
      <alignment horizontal="left" wrapText="1"/>
    </xf>
    <xf numFmtId="0" fontId="48" fillId="24" borderId="0" xfId="108" applyFont="1" applyFill="1" applyAlignment="1">
      <alignment wrapText="1"/>
    </xf>
    <xf numFmtId="0" fontId="17" fillId="24" borderId="0" xfId="98" applyFont="1" applyFill="1" applyAlignment="1"/>
    <xf numFmtId="0" fontId="17" fillId="25" borderId="13" xfId="98" applyFont="1" applyFill="1" applyBorder="1" applyAlignment="1" applyProtection="1">
      <alignment horizontal="center" wrapText="1"/>
      <protection locked="0"/>
    </xf>
    <xf numFmtId="0" fontId="49" fillId="24" borderId="0" xfId="98" applyFont="1" applyFill="1" applyAlignment="1">
      <alignment horizontal="left" wrapText="1"/>
    </xf>
    <xf numFmtId="0" fontId="48" fillId="24" borderId="0" xfId="108" applyFont="1" applyFill="1" applyAlignment="1">
      <alignment horizontal="left"/>
    </xf>
    <xf numFmtId="0" fontId="48" fillId="24" borderId="0" xfId="108" applyFont="1" applyFill="1" applyAlignment="1"/>
    <xf numFmtId="0" fontId="48" fillId="24" borderId="0" xfId="108" applyFont="1" applyFill="1" applyAlignment="1">
      <alignment horizontal="left"/>
    </xf>
    <xf numFmtId="0" fontId="17" fillId="24" borderId="0" xfId="98" applyFont="1" applyFill="1" applyAlignment="1">
      <alignment horizontal="center"/>
    </xf>
    <xf numFmtId="0" fontId="41" fillId="26" borderId="14" xfId="98" applyFont="1" applyFill="1" applyBorder="1" applyAlignment="1">
      <alignment horizontal="left"/>
    </xf>
    <xf numFmtId="0" fontId="41" fillId="26" borderId="15" xfId="98" applyFont="1" applyFill="1" applyBorder="1" applyAlignment="1">
      <alignment horizontal="left"/>
    </xf>
    <xf numFmtId="0" fontId="41" fillId="26" borderId="16" xfId="98" applyFont="1" applyFill="1" applyBorder="1" applyAlignment="1">
      <alignment horizontal="left"/>
    </xf>
    <xf numFmtId="0" fontId="50" fillId="24" borderId="14" xfId="98" applyFont="1" applyFill="1" applyBorder="1" applyAlignment="1">
      <alignment horizontal="left" vertical="top" wrapText="1"/>
    </xf>
    <xf numFmtId="0" fontId="40" fillId="24" borderId="15" xfId="98" applyFont="1" applyFill="1" applyBorder="1" applyAlignment="1">
      <alignment horizontal="left" vertical="top" wrapText="1"/>
    </xf>
    <xf numFmtId="0" fontId="40" fillId="24" borderId="16" xfId="98" applyFont="1" applyFill="1" applyBorder="1" applyAlignment="1">
      <alignment horizontal="left" vertical="top" wrapText="1"/>
    </xf>
    <xf numFmtId="0" fontId="40" fillId="24" borderId="14" xfId="98" applyFont="1" applyFill="1" applyBorder="1" applyAlignment="1">
      <alignment horizontal="left" vertical="top" wrapText="1"/>
    </xf>
    <xf numFmtId="0" fontId="52" fillId="24" borderId="0" xfId="98" applyFont="1" applyFill="1" applyAlignment="1">
      <alignment wrapText="1"/>
    </xf>
    <xf numFmtId="0" fontId="52" fillId="27" borderId="17" xfId="98" applyFont="1" applyFill="1" applyBorder="1" applyAlignment="1">
      <alignment horizontal="center" wrapText="1"/>
    </xf>
    <xf numFmtId="0" fontId="52" fillId="27" borderId="18" xfId="98" applyFont="1" applyFill="1" applyBorder="1" applyAlignment="1">
      <alignment horizontal="center" wrapText="1"/>
    </xf>
    <xf numFmtId="0" fontId="52" fillId="27" borderId="19" xfId="98" applyFont="1" applyFill="1" applyBorder="1" applyAlignment="1">
      <alignment horizontal="center" wrapText="1"/>
    </xf>
    <xf numFmtId="0" fontId="52" fillId="24" borderId="0" xfId="98" applyFont="1" applyFill="1" applyAlignment="1">
      <alignment horizontal="center" wrapText="1"/>
    </xf>
    <xf numFmtId="0" fontId="49" fillId="24" borderId="11" xfId="98" applyFont="1" applyFill="1" applyBorder="1" applyAlignment="1">
      <alignment wrapText="1"/>
    </xf>
    <xf numFmtId="0" fontId="17" fillId="25" borderId="20" xfId="98" applyFont="1" applyFill="1" applyBorder="1" applyAlignment="1" applyProtection="1">
      <alignment horizontal="center"/>
      <protection locked="0"/>
    </xf>
    <xf numFmtId="0" fontId="17" fillId="25" borderId="11" xfId="98" applyFont="1" applyFill="1" applyBorder="1" applyAlignment="1" applyProtection="1">
      <alignment horizontal="center"/>
      <protection locked="0"/>
    </xf>
    <xf numFmtId="0" fontId="17" fillId="25" borderId="21" xfId="98" applyFont="1" applyFill="1" applyBorder="1" applyAlignment="1" applyProtection="1">
      <alignment horizontal="center"/>
      <protection locked="0"/>
    </xf>
    <xf numFmtId="0" fontId="49" fillId="24" borderId="12" xfId="98" applyFont="1" applyFill="1" applyBorder="1" applyAlignment="1">
      <alignment wrapText="1"/>
    </xf>
    <xf numFmtId="0" fontId="17" fillId="28" borderId="0" xfId="98" applyFont="1" applyFill="1" applyBorder="1"/>
    <xf numFmtId="0" fontId="17" fillId="28" borderId="22" xfId="98" applyFont="1" applyFill="1" applyBorder="1"/>
    <xf numFmtId="0" fontId="17" fillId="24" borderId="10" xfId="98" applyFont="1" applyFill="1" applyBorder="1"/>
    <xf numFmtId="0" fontId="44" fillId="24" borderId="0" xfId="98" applyFont="1" applyFill="1"/>
    <xf numFmtId="0" fontId="17" fillId="24" borderId="0" xfId="98" applyFont="1" applyFill="1" applyAlignment="1">
      <alignment wrapText="1"/>
    </xf>
    <xf numFmtId="0" fontId="53" fillId="24" borderId="0" xfId="109" applyFont="1" applyFill="1" applyBorder="1" applyAlignment="1">
      <alignment horizontal="left"/>
    </xf>
    <xf numFmtId="0" fontId="54" fillId="24" borderId="0" xfId="98" applyFont="1" applyFill="1" applyAlignment="1">
      <alignment wrapText="1"/>
    </xf>
    <xf numFmtId="0" fontId="49" fillId="24" borderId="0" xfId="98" applyFont="1" applyFill="1" applyBorder="1"/>
    <xf numFmtId="0" fontId="49" fillId="24" borderId="0" xfId="98" applyFont="1" applyFill="1"/>
    <xf numFmtId="0" fontId="1" fillId="0" borderId="0" xfId="109"/>
    <xf numFmtId="0" fontId="17" fillId="24" borderId="0" xfId="98" applyFont="1" applyFill="1" applyAlignment="1">
      <alignment horizontal="center" wrapText="1"/>
    </xf>
    <xf numFmtId="0" fontId="55" fillId="24" borderId="0" xfId="98" applyFont="1" applyFill="1" applyBorder="1" applyAlignment="1"/>
    <xf numFmtId="0" fontId="55" fillId="24" borderId="0" xfId="98" applyFont="1" applyFill="1"/>
    <xf numFmtId="0" fontId="56" fillId="24" borderId="0" xfId="98" applyFont="1" applyFill="1"/>
    <xf numFmtId="0" fontId="57" fillId="0" borderId="0" xfId="109" applyFont="1"/>
    <xf numFmtId="0" fontId="56" fillId="24" borderId="0" xfId="98" applyFont="1" applyFill="1" applyAlignment="1">
      <alignment horizontal="center" wrapText="1"/>
    </xf>
    <xf numFmtId="0" fontId="58" fillId="24" borderId="0" xfId="98" applyFont="1" applyFill="1" applyBorder="1"/>
    <xf numFmtId="0" fontId="58" fillId="24" borderId="0" xfId="98" applyFont="1" applyFill="1"/>
    <xf numFmtId="0" fontId="43" fillId="24" borderId="0" xfId="98" applyFont="1" applyFill="1"/>
    <xf numFmtId="0" fontId="46" fillId="0" borderId="0" xfId="109" applyFont="1"/>
    <xf numFmtId="0" fontId="40" fillId="24" borderId="0" xfId="98" applyFont="1" applyFill="1"/>
  </cellXfs>
  <cellStyles count="110">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2" xfId="108"/>
    <cellStyle name="Input 2" xfId="81"/>
    <cellStyle name="Input 3" xfId="39"/>
    <cellStyle name="Linked Cell 2" xfId="82"/>
    <cellStyle name="Linked Cell 3" xfId="40"/>
    <cellStyle name="Neutral 2" xfId="83"/>
    <cellStyle name="Neutral 3" xfId="41"/>
    <cellStyle name="Normal" xfId="0" builtinId="0"/>
    <cellStyle name="Normal 10" xfId="109"/>
    <cellStyle name="Normal 2" xfId="2"/>
    <cellStyle name="Normal 3" xfId="3"/>
    <cellStyle name="Normal 3 2" xfId="88"/>
    <cellStyle name="Normal 4" xfId="4"/>
    <cellStyle name="Normal 4 10" xfId="100"/>
    <cellStyle name="Normal 4 11" xfId="102"/>
    <cellStyle name="Normal 4 12" xfId="104"/>
    <cellStyle name="Normal 4 13" xfId="106"/>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97"/>
    <cellStyle name="Normal 7" xfId="101"/>
    <cellStyle name="Normal 8" xfId="103"/>
    <cellStyle name="Normal 9" xfId="105"/>
    <cellStyle name="Note 2" xfId="5"/>
    <cellStyle name="Note 3" xfId="89"/>
    <cellStyle name="Note 4" xfId="42"/>
    <cellStyle name="Note 4 2" xfId="99"/>
    <cellStyle name="Output 2" xfId="84"/>
    <cellStyle name="Output 3" xfId="43"/>
    <cellStyle name="Percent 2" xfId="107"/>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a:extLst>
            <a:ext uri="{FF2B5EF4-FFF2-40B4-BE49-F238E27FC236}">
              <a16:creationId xmlns:a16="http://schemas.microsoft.com/office/drawing/2014/main" xmlns="" id="{00000000-0008-0000-0000-000003000000}"/>
            </a:ext>
          </a:extLst>
        </xdr:cNvPr>
        <xdr:cNvSpPr txBox="1"/>
      </xdr:nvSpPr>
      <xdr:spPr>
        <a:xfrm>
          <a:off x="88201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49"/>
  <sheetViews>
    <sheetView topLeftCell="A3" workbookViewId="0">
      <selection activeCell="E26" sqref="E26"/>
    </sheetView>
  </sheetViews>
  <sheetFormatPr defaultRowHeight="12.75" x14ac:dyDescent="0.2"/>
  <cols>
    <col min="1" max="1" width="30.5703125" bestFit="1" customWidth="1"/>
    <col min="2" max="2" width="9.28515625" bestFit="1" customWidth="1"/>
    <col min="3" max="4" width="8.85546875" customWidth="1"/>
    <col min="5" max="5" width="8.85546875" style="2" customWidth="1"/>
    <col min="6" max="6" width="8.85546875" customWidth="1"/>
  </cols>
  <sheetData>
    <row r="1" spans="1:10" ht="15.75" x14ac:dyDescent="0.25">
      <c r="A1" s="20" t="s">
        <v>11</v>
      </c>
      <c r="B1" s="20"/>
      <c r="C1" s="44"/>
      <c r="D1" s="44"/>
      <c r="E1" s="44"/>
      <c r="F1" s="44"/>
      <c r="G1" s="44"/>
    </row>
    <row r="2" spans="1:10" ht="15.75" x14ac:dyDescent="0.25">
      <c r="A2" s="16"/>
      <c r="B2" s="15"/>
      <c r="C2" s="15"/>
      <c r="D2" s="15"/>
      <c r="E2" s="25"/>
      <c r="F2" s="19"/>
      <c r="G2" s="15"/>
    </row>
    <row r="3" spans="1:10" s="1" customFormat="1" x14ac:dyDescent="0.2">
      <c r="A3" s="42"/>
      <c r="B3" s="17" t="s">
        <v>5</v>
      </c>
      <c r="C3" s="17" t="s">
        <v>6</v>
      </c>
      <c r="D3" s="17" t="s">
        <v>7</v>
      </c>
      <c r="E3" s="17" t="s">
        <v>8</v>
      </c>
      <c r="F3" s="21" t="s">
        <v>13</v>
      </c>
      <c r="G3" s="18" t="s">
        <v>9</v>
      </c>
    </row>
    <row r="4" spans="1:10" x14ac:dyDescent="0.2">
      <c r="A4" s="41" t="s">
        <v>17</v>
      </c>
      <c r="B4" s="30">
        <v>15</v>
      </c>
      <c r="C4" s="30">
        <v>27</v>
      </c>
      <c r="D4" s="30">
        <v>17.600000000000001</v>
      </c>
      <c r="E4" s="30">
        <v>13.5</v>
      </c>
      <c r="F4" s="30">
        <v>4</v>
      </c>
      <c r="G4" s="26">
        <f>SUM(B4:F4)</f>
        <v>77.099999999999994</v>
      </c>
      <c r="H4" s="2"/>
      <c r="I4" s="2"/>
      <c r="J4" s="2"/>
    </row>
    <row r="5" spans="1:10" s="2" customFormat="1" x14ac:dyDescent="0.2">
      <c r="A5" s="39" t="s">
        <v>18</v>
      </c>
      <c r="B5" s="30">
        <v>30</v>
      </c>
      <c r="C5" s="30">
        <v>28.8</v>
      </c>
      <c r="D5" s="30">
        <v>19.2</v>
      </c>
      <c r="E5" s="30">
        <v>14.7</v>
      </c>
      <c r="F5" s="30">
        <v>4.8</v>
      </c>
      <c r="G5" s="26">
        <f t="shared" ref="G5:G11" si="0">SUM(B5:F5)</f>
        <v>97.5</v>
      </c>
    </row>
    <row r="6" spans="1:10" s="2" customFormat="1" x14ac:dyDescent="0.2">
      <c r="A6" s="39" t="s">
        <v>19</v>
      </c>
      <c r="B6" s="30">
        <v>19.8</v>
      </c>
      <c r="C6" s="30">
        <v>27</v>
      </c>
      <c r="D6" s="30">
        <v>17.2</v>
      </c>
      <c r="E6" s="30">
        <v>13.5</v>
      </c>
      <c r="F6" s="30">
        <v>4</v>
      </c>
      <c r="G6" s="26">
        <f t="shared" si="0"/>
        <v>81.5</v>
      </c>
    </row>
    <row r="7" spans="1:10" s="2" customFormat="1" x14ac:dyDescent="0.2">
      <c r="A7" s="39" t="s">
        <v>20</v>
      </c>
      <c r="B7" s="30">
        <v>13.8</v>
      </c>
      <c r="C7" s="30">
        <v>27</v>
      </c>
      <c r="D7" s="30">
        <v>16.8</v>
      </c>
      <c r="E7" s="30">
        <v>13.5</v>
      </c>
      <c r="F7" s="30">
        <v>4</v>
      </c>
      <c r="G7" s="26">
        <f t="shared" si="0"/>
        <v>75.099999999999994</v>
      </c>
    </row>
    <row r="8" spans="1:10" s="2" customFormat="1" x14ac:dyDescent="0.2">
      <c r="A8" s="39" t="s">
        <v>21</v>
      </c>
      <c r="B8" s="30">
        <v>25.2</v>
      </c>
      <c r="C8" s="30">
        <v>27.6</v>
      </c>
      <c r="D8" s="30">
        <v>18</v>
      </c>
      <c r="E8" s="30">
        <v>13.5</v>
      </c>
      <c r="F8" s="30">
        <v>4</v>
      </c>
      <c r="G8" s="26">
        <f t="shared" si="0"/>
        <v>88.3</v>
      </c>
    </row>
    <row r="9" spans="1:10" s="2" customFormat="1" x14ac:dyDescent="0.2">
      <c r="A9" s="39" t="s">
        <v>22</v>
      </c>
      <c r="B9" s="30">
        <v>12.6</v>
      </c>
      <c r="C9" s="30">
        <v>25.2</v>
      </c>
      <c r="D9" s="30">
        <v>16.399999999999999</v>
      </c>
      <c r="E9" s="30">
        <v>13.8</v>
      </c>
      <c r="F9" s="30">
        <v>4</v>
      </c>
      <c r="G9" s="26">
        <f t="shared" si="0"/>
        <v>72</v>
      </c>
    </row>
    <row r="10" spans="1:10" x14ac:dyDescent="0.2">
      <c r="A10" s="41" t="s">
        <v>23</v>
      </c>
      <c r="B10" s="30">
        <v>14.4</v>
      </c>
      <c r="C10" s="30">
        <v>26.4</v>
      </c>
      <c r="D10" s="30">
        <v>17.2</v>
      </c>
      <c r="E10" s="30">
        <v>13.5</v>
      </c>
      <c r="F10" s="30">
        <v>4</v>
      </c>
      <c r="G10" s="26">
        <f t="shared" si="0"/>
        <v>75.5</v>
      </c>
      <c r="H10" s="2"/>
      <c r="I10" s="2"/>
      <c r="J10" s="2"/>
    </row>
    <row r="11" spans="1:10" x14ac:dyDescent="0.2">
      <c r="A11" s="41" t="s">
        <v>24</v>
      </c>
      <c r="B11" s="30">
        <v>13.2</v>
      </c>
      <c r="C11" s="30">
        <v>24.6</v>
      </c>
      <c r="D11" s="30">
        <v>16.399999999999999</v>
      </c>
      <c r="E11" s="30">
        <v>12.9</v>
      </c>
      <c r="F11" s="30">
        <v>4</v>
      </c>
      <c r="G11" s="26">
        <f t="shared" si="0"/>
        <v>71.099999999999994</v>
      </c>
    </row>
    <row r="12" spans="1:10" x14ac:dyDescent="0.2">
      <c r="G12" s="26"/>
    </row>
    <row r="13" spans="1:10" ht="51" x14ac:dyDescent="0.2">
      <c r="B13" s="43" t="s">
        <v>15</v>
      </c>
      <c r="G13" s="1"/>
    </row>
    <row r="49" spans="1:1" x14ac:dyDescent="0.2">
      <c r="A49" t="s">
        <v>14</v>
      </c>
    </row>
  </sheetData>
  <mergeCells count="1">
    <mergeCell ref="C1:G1"/>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workbookViewId="0">
      <selection activeCell="C26" sqref="C26"/>
    </sheetView>
  </sheetViews>
  <sheetFormatPr defaultRowHeight="12.75" x14ac:dyDescent="0.2"/>
  <cols>
    <col min="1" max="1" width="30.5703125" bestFit="1" customWidth="1"/>
    <col min="4" max="4" width="9.42578125" bestFit="1" customWidth="1"/>
  </cols>
  <sheetData>
    <row r="1" spans="1:11" ht="15.75" x14ac:dyDescent="0.25">
      <c r="A1" s="20" t="s">
        <v>11</v>
      </c>
      <c r="B1" s="20"/>
      <c r="C1" s="44"/>
      <c r="D1" s="44"/>
      <c r="E1" s="44"/>
      <c r="F1" s="44"/>
      <c r="G1" s="44"/>
      <c r="I1" s="2"/>
      <c r="J1" s="2"/>
    </row>
    <row r="2" spans="1:11" ht="15.75" x14ac:dyDescent="0.25">
      <c r="A2" s="20"/>
      <c r="B2" s="30"/>
      <c r="C2" s="30"/>
      <c r="D2" s="30"/>
      <c r="E2" s="30"/>
      <c r="F2" s="23"/>
      <c r="G2" s="30"/>
      <c r="H2" s="2"/>
      <c r="I2" s="2"/>
      <c r="J2" s="2"/>
    </row>
    <row r="3" spans="1:11" x14ac:dyDescent="0.2">
      <c r="A3" s="42"/>
      <c r="B3" s="21" t="s">
        <v>5</v>
      </c>
      <c r="C3" s="21" t="s">
        <v>6</v>
      </c>
      <c r="D3" s="21" t="s">
        <v>7</v>
      </c>
      <c r="E3" s="21" t="s">
        <v>8</v>
      </c>
      <c r="F3" s="21" t="s">
        <v>13</v>
      </c>
      <c r="G3" s="22" t="s">
        <v>9</v>
      </c>
      <c r="H3" s="2"/>
      <c r="I3" s="2"/>
      <c r="J3" s="2"/>
      <c r="K3" s="1"/>
    </row>
    <row r="4" spans="1:11" x14ac:dyDescent="0.2">
      <c r="A4" s="41" t="s">
        <v>17</v>
      </c>
      <c r="B4" s="30">
        <v>15</v>
      </c>
      <c r="C4" s="30">
        <v>27</v>
      </c>
      <c r="D4" s="30">
        <v>18</v>
      </c>
      <c r="E4" s="30">
        <v>10.199999999999999</v>
      </c>
      <c r="F4" s="30">
        <v>4</v>
      </c>
      <c r="G4" s="26">
        <f>SUM(B4:F4)</f>
        <v>74.2</v>
      </c>
      <c r="H4" s="2"/>
      <c r="I4" s="2"/>
      <c r="J4" s="2"/>
      <c r="K4" s="2"/>
    </row>
    <row r="5" spans="1:11" x14ac:dyDescent="0.2">
      <c r="A5" s="39" t="s">
        <v>18</v>
      </c>
      <c r="B5" s="30">
        <v>30</v>
      </c>
      <c r="C5" s="30">
        <v>24</v>
      </c>
      <c r="D5" s="30">
        <v>18</v>
      </c>
      <c r="E5" s="30">
        <v>12.3</v>
      </c>
      <c r="F5" s="30">
        <v>1</v>
      </c>
      <c r="G5" s="26">
        <f t="shared" ref="G5:G11" si="0">SUM(B5:F5)</f>
        <v>85.3</v>
      </c>
      <c r="H5" s="2"/>
      <c r="I5" s="2"/>
      <c r="J5" s="2"/>
      <c r="K5" s="2"/>
    </row>
    <row r="6" spans="1:11" x14ac:dyDescent="0.2">
      <c r="A6" s="39" t="s">
        <v>19</v>
      </c>
      <c r="B6" s="30">
        <v>19.8</v>
      </c>
      <c r="C6" s="30">
        <v>24</v>
      </c>
      <c r="D6" s="30">
        <v>18</v>
      </c>
      <c r="E6" s="30">
        <v>9.6</v>
      </c>
      <c r="F6" s="30">
        <v>1</v>
      </c>
      <c r="G6" s="26">
        <f t="shared" si="0"/>
        <v>72.399999999999991</v>
      </c>
      <c r="H6" s="2"/>
      <c r="I6" s="2"/>
      <c r="J6" s="2"/>
      <c r="K6" s="2"/>
    </row>
    <row r="7" spans="1:11" x14ac:dyDescent="0.2">
      <c r="A7" s="39" t="s">
        <v>20</v>
      </c>
      <c r="B7" s="30">
        <v>13.8</v>
      </c>
      <c r="C7" s="30">
        <v>25.2</v>
      </c>
      <c r="D7" s="30">
        <v>17.2</v>
      </c>
      <c r="E7" s="30">
        <v>10.5</v>
      </c>
      <c r="F7" s="30">
        <v>1</v>
      </c>
      <c r="G7" s="26">
        <f t="shared" si="0"/>
        <v>67.7</v>
      </c>
      <c r="H7" s="2"/>
      <c r="I7" s="2"/>
      <c r="J7" s="2"/>
      <c r="K7" s="2"/>
    </row>
    <row r="8" spans="1:11" x14ac:dyDescent="0.2">
      <c r="A8" s="39" t="s">
        <v>21</v>
      </c>
      <c r="B8" s="30">
        <v>25.2</v>
      </c>
      <c r="C8" s="30">
        <v>24</v>
      </c>
      <c r="D8" s="30">
        <v>16</v>
      </c>
      <c r="E8" s="30">
        <v>9</v>
      </c>
      <c r="F8" s="30">
        <v>1</v>
      </c>
      <c r="G8" s="26">
        <f t="shared" si="0"/>
        <v>75.2</v>
      </c>
      <c r="H8" s="2"/>
      <c r="I8" s="2"/>
      <c r="J8" s="2"/>
      <c r="K8" s="2"/>
    </row>
    <row r="9" spans="1:11" x14ac:dyDescent="0.2">
      <c r="A9" s="39" t="s">
        <v>22</v>
      </c>
      <c r="B9" s="30">
        <v>12.6</v>
      </c>
      <c r="C9" s="30">
        <v>25.8</v>
      </c>
      <c r="D9" s="30">
        <v>17.2</v>
      </c>
      <c r="E9" s="30">
        <v>12</v>
      </c>
      <c r="F9" s="30">
        <v>3.5</v>
      </c>
      <c r="G9" s="26">
        <f t="shared" si="0"/>
        <v>71.099999999999994</v>
      </c>
      <c r="H9" s="2"/>
      <c r="I9" s="2"/>
      <c r="J9" s="2"/>
      <c r="K9" s="2"/>
    </row>
    <row r="10" spans="1:11" x14ac:dyDescent="0.2">
      <c r="A10" s="41" t="s">
        <v>23</v>
      </c>
      <c r="B10" s="30">
        <v>14.4</v>
      </c>
      <c r="C10" s="30">
        <v>30</v>
      </c>
      <c r="D10" s="30">
        <v>18.399999999999999</v>
      </c>
      <c r="E10" s="30">
        <v>15</v>
      </c>
      <c r="F10" s="30">
        <v>1</v>
      </c>
      <c r="G10" s="26">
        <f t="shared" si="0"/>
        <v>78.8</v>
      </c>
      <c r="H10" s="2"/>
      <c r="I10" s="2"/>
      <c r="J10" s="2"/>
      <c r="K10" s="2"/>
    </row>
    <row r="11" spans="1:11" x14ac:dyDescent="0.2">
      <c r="A11" s="41" t="s">
        <v>24</v>
      </c>
      <c r="B11" s="30">
        <v>13.2</v>
      </c>
      <c r="C11" s="30">
        <v>21</v>
      </c>
      <c r="D11" s="30">
        <v>16</v>
      </c>
      <c r="E11" s="30">
        <v>9</v>
      </c>
      <c r="F11" s="30">
        <v>1</v>
      </c>
      <c r="G11" s="26">
        <f t="shared" si="0"/>
        <v>60.2</v>
      </c>
      <c r="H11" s="2"/>
      <c r="I11" s="2"/>
      <c r="J11" s="2"/>
      <c r="K11" s="2"/>
    </row>
    <row r="12" spans="1:11" x14ac:dyDescent="0.2">
      <c r="A12" s="2"/>
      <c r="B12" s="2"/>
      <c r="C12" s="2"/>
      <c r="D12" s="2"/>
      <c r="E12" s="2"/>
      <c r="F12" s="2"/>
      <c r="G12" s="2"/>
      <c r="H12" s="2"/>
      <c r="I12" s="2"/>
      <c r="J12" s="2"/>
      <c r="K12" s="2"/>
    </row>
    <row r="13" spans="1:11" ht="38.25" x14ac:dyDescent="0.2">
      <c r="A13" s="2"/>
      <c r="B13" s="43" t="s">
        <v>25</v>
      </c>
      <c r="C13" s="2"/>
      <c r="D13" s="2"/>
      <c r="E13" s="2"/>
      <c r="F13" s="2"/>
      <c r="G13" s="1"/>
      <c r="H13" s="2"/>
      <c r="I13" s="2"/>
      <c r="J13" s="2"/>
    </row>
    <row r="14" spans="1:11" x14ac:dyDescent="0.2">
      <c r="A14" s="2"/>
      <c r="B14" s="2"/>
      <c r="C14" s="2"/>
      <c r="D14" s="2"/>
      <c r="E14" s="2"/>
      <c r="F14" s="2"/>
      <c r="G14" s="2"/>
      <c r="H14" s="2"/>
      <c r="I14" s="2"/>
      <c r="J14" s="2"/>
    </row>
    <row r="15" spans="1:11" x14ac:dyDescent="0.2">
      <c r="K15" s="2"/>
    </row>
    <row r="16" spans="1:11" x14ac:dyDescent="0.2">
      <c r="K16" s="2"/>
    </row>
    <row r="17" spans="1:11" x14ac:dyDescent="0.2">
      <c r="K17" s="2"/>
    </row>
    <row r="18" spans="1:11" x14ac:dyDescent="0.2">
      <c r="K18" s="2"/>
    </row>
    <row r="19" spans="1:11" x14ac:dyDescent="0.2">
      <c r="K19" s="2"/>
    </row>
    <row r="20" spans="1:11" x14ac:dyDescent="0.2">
      <c r="K20" s="2"/>
    </row>
    <row r="21" spans="1:11" x14ac:dyDescent="0.2">
      <c r="K21" s="2"/>
    </row>
    <row r="22" spans="1:11" x14ac:dyDescent="0.2">
      <c r="K22" s="2"/>
    </row>
    <row r="23" spans="1:11" x14ac:dyDescent="0.2">
      <c r="K23" s="2"/>
    </row>
    <row r="24" spans="1:11" x14ac:dyDescent="0.2">
      <c r="K24" s="2"/>
    </row>
    <row r="25" spans="1:11" x14ac:dyDescent="0.2">
      <c r="K25" s="2"/>
    </row>
    <row r="26" spans="1:11" x14ac:dyDescent="0.2">
      <c r="K26" s="2"/>
    </row>
    <row r="27" spans="1:11" x14ac:dyDescent="0.2">
      <c r="K27" s="2"/>
    </row>
    <row r="29" spans="1:11" x14ac:dyDescent="0.2">
      <c r="A29" t="s">
        <v>14</v>
      </c>
    </row>
  </sheetData>
  <mergeCells count="1">
    <mergeCell ref="C1:G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workbookViewId="0">
      <selection activeCell="D35" sqref="D35"/>
    </sheetView>
  </sheetViews>
  <sheetFormatPr defaultRowHeight="12.75" x14ac:dyDescent="0.2"/>
  <cols>
    <col min="1" max="1" width="30.5703125" bestFit="1" customWidth="1"/>
  </cols>
  <sheetData>
    <row r="1" spans="1:13" ht="15.75" x14ac:dyDescent="0.25">
      <c r="A1" s="20" t="s">
        <v>11</v>
      </c>
      <c r="B1" s="20"/>
      <c r="C1" s="44"/>
      <c r="D1" s="44"/>
      <c r="E1" s="44"/>
      <c r="F1" s="44"/>
      <c r="G1" s="44"/>
      <c r="H1" s="2"/>
      <c r="I1" s="2"/>
    </row>
    <row r="2" spans="1:13" ht="15.75" x14ac:dyDescent="0.25">
      <c r="A2" s="20"/>
      <c r="B2" s="30"/>
      <c r="C2" s="30"/>
      <c r="D2" s="30"/>
      <c r="E2" s="30"/>
      <c r="F2" s="23"/>
      <c r="G2" s="30"/>
      <c r="H2" s="2"/>
      <c r="I2" s="2"/>
    </row>
    <row r="3" spans="1:13" x14ac:dyDescent="0.2">
      <c r="A3" s="42"/>
      <c r="B3" s="21" t="s">
        <v>5</v>
      </c>
      <c r="C3" s="21" t="s">
        <v>6</v>
      </c>
      <c r="D3" s="21" t="s">
        <v>7</v>
      </c>
      <c r="E3" s="21" t="s">
        <v>8</v>
      </c>
      <c r="F3" s="21" t="s">
        <v>13</v>
      </c>
      <c r="G3" s="22" t="s">
        <v>9</v>
      </c>
      <c r="H3" s="2"/>
      <c r="I3" s="2"/>
      <c r="J3" s="1"/>
      <c r="K3" s="1"/>
    </row>
    <row r="4" spans="1:13" x14ac:dyDescent="0.2">
      <c r="A4" s="41" t="s">
        <v>17</v>
      </c>
      <c r="B4" s="30">
        <v>15</v>
      </c>
      <c r="C4" s="30">
        <v>24</v>
      </c>
      <c r="D4" s="30">
        <v>16</v>
      </c>
      <c r="E4" s="30">
        <v>10.5</v>
      </c>
      <c r="F4" s="30">
        <v>3</v>
      </c>
      <c r="G4" s="26">
        <f>SUM(B4:F4)</f>
        <v>68.5</v>
      </c>
      <c r="H4" s="2"/>
      <c r="I4" s="2"/>
      <c r="J4" s="2"/>
      <c r="K4" s="2"/>
      <c r="L4" s="2"/>
      <c r="M4" s="2"/>
    </row>
    <row r="5" spans="1:13" x14ac:dyDescent="0.2">
      <c r="A5" s="39" t="s">
        <v>18</v>
      </c>
      <c r="B5" s="30">
        <v>30</v>
      </c>
      <c r="C5" s="30">
        <v>28.2</v>
      </c>
      <c r="D5" s="30">
        <v>20</v>
      </c>
      <c r="E5" s="30">
        <v>15</v>
      </c>
      <c r="F5" s="30">
        <v>5</v>
      </c>
      <c r="G5" s="26">
        <f t="shared" ref="G5:G11" si="0">SUM(B5:F5)</f>
        <v>98.2</v>
      </c>
      <c r="H5" s="2"/>
      <c r="I5" s="2"/>
      <c r="J5" s="2"/>
      <c r="K5" s="2"/>
      <c r="L5" s="2"/>
      <c r="M5" s="2"/>
    </row>
    <row r="6" spans="1:13" x14ac:dyDescent="0.2">
      <c r="A6" s="39" t="s">
        <v>19</v>
      </c>
      <c r="B6" s="30">
        <v>19.8</v>
      </c>
      <c r="C6" s="30">
        <v>21</v>
      </c>
      <c r="D6" s="30">
        <v>14</v>
      </c>
      <c r="E6" s="30">
        <v>12</v>
      </c>
      <c r="F6" s="30">
        <v>3</v>
      </c>
      <c r="G6" s="26">
        <f t="shared" si="0"/>
        <v>69.8</v>
      </c>
      <c r="H6" s="2"/>
      <c r="I6" s="2"/>
      <c r="J6" s="2"/>
      <c r="K6" s="2"/>
    </row>
    <row r="7" spans="1:13" x14ac:dyDescent="0.2">
      <c r="A7" s="39" t="s">
        <v>20</v>
      </c>
      <c r="B7" s="30">
        <v>13.8</v>
      </c>
      <c r="C7" s="30">
        <v>24</v>
      </c>
      <c r="D7" s="30">
        <v>16</v>
      </c>
      <c r="E7" s="30">
        <v>12</v>
      </c>
      <c r="F7" s="30">
        <v>4</v>
      </c>
      <c r="G7" s="26">
        <f t="shared" si="0"/>
        <v>69.8</v>
      </c>
      <c r="H7" s="2"/>
      <c r="I7" s="2"/>
      <c r="J7" s="2"/>
      <c r="K7" s="2"/>
    </row>
    <row r="8" spans="1:13" x14ac:dyDescent="0.2">
      <c r="A8" s="39" t="s">
        <v>21</v>
      </c>
      <c r="B8" s="30">
        <v>25.2</v>
      </c>
      <c r="C8" s="30">
        <v>26.4</v>
      </c>
      <c r="D8" s="30">
        <v>18.399999999999999</v>
      </c>
      <c r="E8" s="30">
        <v>15</v>
      </c>
      <c r="F8" s="30">
        <v>4.5</v>
      </c>
      <c r="G8" s="26">
        <f t="shared" si="0"/>
        <v>89.5</v>
      </c>
      <c r="H8" s="2"/>
      <c r="I8" s="2"/>
      <c r="J8" s="2"/>
      <c r="K8" s="2"/>
    </row>
    <row r="9" spans="1:13" x14ac:dyDescent="0.2">
      <c r="A9" s="39" t="s">
        <v>22</v>
      </c>
      <c r="B9" s="30">
        <v>12.6</v>
      </c>
      <c r="C9" s="30">
        <v>28.2</v>
      </c>
      <c r="D9" s="30">
        <v>20</v>
      </c>
      <c r="E9" s="30">
        <v>15</v>
      </c>
      <c r="F9" s="30">
        <v>4</v>
      </c>
      <c r="G9" s="26">
        <f t="shared" si="0"/>
        <v>79.8</v>
      </c>
      <c r="H9" s="2"/>
      <c r="I9" s="2"/>
      <c r="J9" s="2"/>
      <c r="K9" s="2"/>
    </row>
    <row r="10" spans="1:13" x14ac:dyDescent="0.2">
      <c r="A10" s="41" t="s">
        <v>23</v>
      </c>
      <c r="B10" s="30">
        <v>14.4</v>
      </c>
      <c r="C10" s="30">
        <v>24</v>
      </c>
      <c r="D10" s="30">
        <v>20</v>
      </c>
      <c r="E10" s="30">
        <v>10.5</v>
      </c>
      <c r="F10" s="30">
        <v>4</v>
      </c>
      <c r="G10" s="26">
        <f t="shared" si="0"/>
        <v>72.900000000000006</v>
      </c>
      <c r="H10" s="2"/>
      <c r="I10" s="2"/>
      <c r="J10" s="2"/>
      <c r="K10" s="2"/>
    </row>
    <row r="11" spans="1:13" x14ac:dyDescent="0.2">
      <c r="A11" s="41" t="s">
        <v>24</v>
      </c>
      <c r="B11" s="30">
        <v>13.2</v>
      </c>
      <c r="C11" s="30">
        <v>24</v>
      </c>
      <c r="D11" s="30">
        <v>16</v>
      </c>
      <c r="E11" s="30">
        <v>10.5</v>
      </c>
      <c r="F11" s="30">
        <v>3</v>
      </c>
      <c r="G11" s="26">
        <f t="shared" si="0"/>
        <v>66.7</v>
      </c>
      <c r="H11" s="2"/>
      <c r="I11" s="2"/>
      <c r="J11" s="2"/>
      <c r="K11" s="2"/>
    </row>
    <row r="12" spans="1:13" x14ac:dyDescent="0.2">
      <c r="A12" s="2"/>
      <c r="B12" s="2"/>
      <c r="C12" s="2"/>
      <c r="D12" s="2"/>
      <c r="E12" s="2"/>
      <c r="F12" s="2"/>
      <c r="G12" s="2"/>
      <c r="H12" s="2"/>
      <c r="I12" s="2"/>
      <c r="J12" s="2"/>
      <c r="K12" s="2"/>
    </row>
    <row r="13" spans="1:13" ht="38.25" x14ac:dyDescent="0.2">
      <c r="A13" s="2"/>
      <c r="B13" s="43" t="s">
        <v>25</v>
      </c>
      <c r="C13" s="2"/>
      <c r="D13" s="2"/>
      <c r="E13" s="2"/>
      <c r="F13" s="2"/>
      <c r="G13" s="1"/>
      <c r="J13" s="2"/>
      <c r="K13" s="2"/>
    </row>
    <row r="14" spans="1:13" x14ac:dyDescent="0.2">
      <c r="J14" s="2"/>
      <c r="K14" s="2"/>
    </row>
    <row r="15" spans="1:13" x14ac:dyDescent="0.2">
      <c r="J15" s="2"/>
      <c r="K15" s="2"/>
    </row>
    <row r="16" spans="1:13" x14ac:dyDescent="0.2">
      <c r="J16" s="2"/>
      <c r="K16" s="2"/>
    </row>
    <row r="17" spans="1:11" x14ac:dyDescent="0.2">
      <c r="J17" s="2"/>
      <c r="K17" s="2"/>
    </row>
    <row r="18" spans="1:11" x14ac:dyDescent="0.2">
      <c r="J18" s="2"/>
      <c r="K18" s="2"/>
    </row>
    <row r="19" spans="1:11" x14ac:dyDescent="0.2">
      <c r="J19" s="2"/>
      <c r="K19" s="2"/>
    </row>
    <row r="20" spans="1:11" x14ac:dyDescent="0.2">
      <c r="J20" s="2"/>
      <c r="K20" s="2"/>
    </row>
    <row r="21" spans="1:11" x14ac:dyDescent="0.2">
      <c r="J21" s="2"/>
      <c r="K21" s="2"/>
    </row>
    <row r="22" spans="1:11" x14ac:dyDescent="0.2">
      <c r="J22" s="2"/>
      <c r="K22" s="2"/>
    </row>
    <row r="23" spans="1:11" x14ac:dyDescent="0.2">
      <c r="J23" s="2"/>
      <c r="K23" s="2"/>
    </row>
    <row r="24" spans="1:11" x14ac:dyDescent="0.2">
      <c r="J24" s="2"/>
      <c r="K24" s="2"/>
    </row>
    <row r="25" spans="1:11" x14ac:dyDescent="0.2">
      <c r="J25" s="2"/>
      <c r="K25" s="2"/>
    </row>
    <row r="26" spans="1:11" x14ac:dyDescent="0.2">
      <c r="J26" s="2"/>
      <c r="K26" s="2"/>
    </row>
    <row r="27" spans="1:11" x14ac:dyDescent="0.2">
      <c r="A27" t="s">
        <v>14</v>
      </c>
      <c r="J27" s="2"/>
      <c r="K27" s="2"/>
    </row>
  </sheetData>
  <mergeCells count="1">
    <mergeCell ref="C1:G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workbookViewId="0">
      <selection activeCell="E35" sqref="E35"/>
    </sheetView>
  </sheetViews>
  <sheetFormatPr defaultRowHeight="12.75" x14ac:dyDescent="0.2"/>
  <cols>
    <col min="1" max="1" width="30.5703125" bestFit="1" customWidth="1"/>
  </cols>
  <sheetData>
    <row r="1" spans="1:11" ht="15.75" x14ac:dyDescent="0.25">
      <c r="A1" s="20" t="s">
        <v>11</v>
      </c>
      <c r="B1" s="20"/>
      <c r="C1" s="44"/>
      <c r="D1" s="44"/>
      <c r="E1" s="44"/>
      <c r="F1" s="44"/>
      <c r="G1" s="44"/>
      <c r="H1" s="2"/>
      <c r="I1" s="2"/>
      <c r="J1" s="2"/>
      <c r="K1" s="2"/>
    </row>
    <row r="2" spans="1:11" ht="15.75" x14ac:dyDescent="0.25">
      <c r="A2" s="20"/>
      <c r="B2" s="30"/>
      <c r="C2" s="30"/>
      <c r="D2" s="30"/>
      <c r="E2" s="30"/>
      <c r="F2" s="23"/>
      <c r="G2" s="30"/>
      <c r="H2" s="2"/>
      <c r="I2" s="2"/>
      <c r="J2" s="2"/>
      <c r="K2" s="2"/>
    </row>
    <row r="3" spans="1:11" x14ac:dyDescent="0.2">
      <c r="A3" s="42"/>
      <c r="B3" s="21" t="s">
        <v>5</v>
      </c>
      <c r="C3" s="21" t="s">
        <v>6</v>
      </c>
      <c r="D3" s="21" t="s">
        <v>7</v>
      </c>
      <c r="E3" s="21" t="s">
        <v>8</v>
      </c>
      <c r="F3" s="21" t="s">
        <v>13</v>
      </c>
      <c r="G3" s="22" t="s">
        <v>9</v>
      </c>
      <c r="H3" s="2"/>
      <c r="I3" s="2"/>
      <c r="J3" s="2"/>
      <c r="K3" s="2"/>
    </row>
    <row r="4" spans="1:11" x14ac:dyDescent="0.2">
      <c r="A4" s="41" t="s">
        <v>17</v>
      </c>
      <c r="B4" s="30">
        <v>15</v>
      </c>
      <c r="C4" s="30">
        <v>18</v>
      </c>
      <c r="D4" s="30">
        <v>12</v>
      </c>
      <c r="E4" s="30">
        <v>12</v>
      </c>
      <c r="F4" s="30">
        <v>1</v>
      </c>
      <c r="G4" s="26">
        <f>SUM(B4:F4)</f>
        <v>58</v>
      </c>
      <c r="H4" s="2"/>
      <c r="I4" s="2"/>
      <c r="J4" s="2"/>
      <c r="K4" s="2"/>
    </row>
    <row r="5" spans="1:11" x14ac:dyDescent="0.2">
      <c r="A5" s="39" t="s">
        <v>18</v>
      </c>
      <c r="B5" s="30">
        <v>30</v>
      </c>
      <c r="C5" s="30">
        <v>24</v>
      </c>
      <c r="D5" s="30">
        <v>16</v>
      </c>
      <c r="E5" s="30">
        <v>12</v>
      </c>
      <c r="F5" s="30">
        <v>1</v>
      </c>
      <c r="G5" s="26">
        <f t="shared" ref="G5:G11" si="0">SUM(B5:F5)</f>
        <v>83</v>
      </c>
      <c r="H5" s="2"/>
      <c r="I5" s="2"/>
      <c r="J5" s="2"/>
      <c r="K5" s="2"/>
    </row>
    <row r="6" spans="1:11" x14ac:dyDescent="0.2">
      <c r="A6" s="39" t="s">
        <v>19</v>
      </c>
      <c r="B6" s="30">
        <v>19.8</v>
      </c>
      <c r="C6" s="30">
        <v>18</v>
      </c>
      <c r="D6" s="30">
        <v>16</v>
      </c>
      <c r="E6" s="30">
        <v>12</v>
      </c>
      <c r="F6" s="30">
        <v>1</v>
      </c>
      <c r="G6" s="26">
        <f t="shared" si="0"/>
        <v>66.8</v>
      </c>
      <c r="H6" s="2"/>
      <c r="I6" s="2"/>
      <c r="J6" s="2"/>
      <c r="K6" s="2"/>
    </row>
    <row r="7" spans="1:11" x14ac:dyDescent="0.2">
      <c r="A7" s="39" t="s">
        <v>20</v>
      </c>
      <c r="B7" s="30">
        <v>13.8</v>
      </c>
      <c r="C7" s="30">
        <v>18</v>
      </c>
      <c r="D7" s="30">
        <v>16</v>
      </c>
      <c r="E7" s="30">
        <v>12</v>
      </c>
      <c r="F7" s="30">
        <v>1</v>
      </c>
      <c r="G7" s="26">
        <f t="shared" si="0"/>
        <v>60.8</v>
      </c>
      <c r="H7" s="2"/>
      <c r="I7" s="2"/>
      <c r="J7" s="2"/>
      <c r="K7" s="2"/>
    </row>
    <row r="8" spans="1:11" x14ac:dyDescent="0.2">
      <c r="A8" s="39" t="s">
        <v>21</v>
      </c>
      <c r="B8" s="30">
        <v>25.2</v>
      </c>
      <c r="C8" s="30">
        <v>18</v>
      </c>
      <c r="D8" s="30">
        <v>16</v>
      </c>
      <c r="E8" s="30">
        <v>12</v>
      </c>
      <c r="F8" s="30">
        <v>1</v>
      </c>
      <c r="G8" s="26">
        <f t="shared" si="0"/>
        <v>72.2</v>
      </c>
      <c r="H8" s="2"/>
      <c r="I8" s="2"/>
      <c r="J8" s="2"/>
      <c r="K8" s="2"/>
    </row>
    <row r="9" spans="1:11" x14ac:dyDescent="0.2">
      <c r="A9" s="39" t="s">
        <v>22</v>
      </c>
      <c r="B9" s="30">
        <v>12.6</v>
      </c>
      <c r="C9" s="30">
        <v>24</v>
      </c>
      <c r="D9" s="30">
        <v>20</v>
      </c>
      <c r="E9" s="30">
        <v>12</v>
      </c>
      <c r="F9" s="30">
        <v>1</v>
      </c>
      <c r="G9" s="26">
        <f t="shared" si="0"/>
        <v>69.599999999999994</v>
      </c>
      <c r="H9" s="2"/>
      <c r="I9" s="2"/>
      <c r="J9" s="2"/>
      <c r="K9" s="2"/>
    </row>
    <row r="10" spans="1:11" x14ac:dyDescent="0.2">
      <c r="A10" s="41" t="s">
        <v>23</v>
      </c>
      <c r="B10" s="30">
        <v>14.4</v>
      </c>
      <c r="C10" s="30">
        <v>24</v>
      </c>
      <c r="D10" s="30">
        <v>20</v>
      </c>
      <c r="E10" s="30">
        <v>12</v>
      </c>
      <c r="F10" s="30">
        <v>1</v>
      </c>
      <c r="G10" s="26">
        <f t="shared" si="0"/>
        <v>71.400000000000006</v>
      </c>
      <c r="H10" s="2"/>
      <c r="I10" s="2"/>
      <c r="J10" s="2"/>
      <c r="K10" s="2"/>
    </row>
    <row r="11" spans="1:11" x14ac:dyDescent="0.2">
      <c r="A11" s="41" t="s">
        <v>24</v>
      </c>
      <c r="B11" s="30">
        <v>13.2</v>
      </c>
      <c r="C11" s="30">
        <v>18</v>
      </c>
      <c r="D11" s="30">
        <v>12</v>
      </c>
      <c r="E11" s="30">
        <v>12</v>
      </c>
      <c r="F11" s="30">
        <v>1</v>
      </c>
      <c r="G11" s="26">
        <f t="shared" si="0"/>
        <v>56.2</v>
      </c>
      <c r="H11" s="2"/>
      <c r="I11" s="2"/>
      <c r="J11" s="2"/>
      <c r="K11" s="2"/>
    </row>
    <row r="12" spans="1:11" x14ac:dyDescent="0.2">
      <c r="A12" s="2"/>
      <c r="B12" s="2"/>
      <c r="C12" s="2"/>
      <c r="D12" s="2"/>
      <c r="E12" s="2"/>
      <c r="F12" s="2"/>
      <c r="G12" s="2"/>
      <c r="H12" s="2"/>
      <c r="I12" s="2"/>
      <c r="J12" s="2"/>
      <c r="K12" s="2"/>
    </row>
    <row r="13" spans="1:11" ht="38.25" x14ac:dyDescent="0.2">
      <c r="A13" s="2"/>
      <c r="B13" s="43" t="s">
        <v>25</v>
      </c>
      <c r="C13" s="2"/>
      <c r="D13" s="2"/>
      <c r="E13" s="2"/>
      <c r="F13" s="2"/>
      <c r="G13" s="1"/>
      <c r="H13" s="2"/>
      <c r="I13" s="2"/>
      <c r="J13" s="2"/>
      <c r="K13" s="2"/>
    </row>
    <row r="29" spans="1:1" x14ac:dyDescent="0.2">
      <c r="A29" t="s">
        <v>14</v>
      </c>
    </row>
  </sheetData>
  <mergeCells count="1">
    <mergeCell ref="C1:G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workbookViewId="0">
      <selection activeCell="F34" sqref="F34"/>
    </sheetView>
  </sheetViews>
  <sheetFormatPr defaultRowHeight="12.75" x14ac:dyDescent="0.2"/>
  <cols>
    <col min="1" max="1" width="30.5703125" bestFit="1" customWidth="1"/>
  </cols>
  <sheetData>
    <row r="1" spans="1:11" ht="15.75" x14ac:dyDescent="0.25">
      <c r="A1" s="20" t="s">
        <v>11</v>
      </c>
      <c r="B1" s="20"/>
      <c r="C1" s="44"/>
      <c r="D1" s="44"/>
      <c r="E1" s="44"/>
      <c r="F1" s="44"/>
      <c r="G1" s="44"/>
    </row>
    <row r="2" spans="1:11" ht="15.75" x14ac:dyDescent="0.25">
      <c r="A2" s="20"/>
      <c r="B2" s="30"/>
      <c r="C2" s="30"/>
      <c r="D2" s="30"/>
      <c r="E2" s="30"/>
      <c r="F2" s="23"/>
      <c r="G2" s="30"/>
    </row>
    <row r="3" spans="1:11" x14ac:dyDescent="0.2">
      <c r="A3" s="42"/>
      <c r="B3" s="21" t="s">
        <v>5</v>
      </c>
      <c r="C3" s="21" t="s">
        <v>6</v>
      </c>
      <c r="D3" s="21" t="s">
        <v>7</v>
      </c>
      <c r="E3" s="21" t="s">
        <v>8</v>
      </c>
      <c r="F3" s="21" t="s">
        <v>13</v>
      </c>
      <c r="G3" s="22" t="s">
        <v>9</v>
      </c>
    </row>
    <row r="4" spans="1:11" x14ac:dyDescent="0.2">
      <c r="A4" s="41" t="s">
        <v>17</v>
      </c>
      <c r="B4" s="30">
        <v>15</v>
      </c>
      <c r="C4" s="30">
        <v>18</v>
      </c>
      <c r="D4" s="30">
        <v>12</v>
      </c>
      <c r="E4" s="30">
        <v>9</v>
      </c>
      <c r="F4" s="30">
        <v>3</v>
      </c>
      <c r="G4" s="26">
        <f>SUM(B4:F4)</f>
        <v>57</v>
      </c>
    </row>
    <row r="5" spans="1:11" x14ac:dyDescent="0.2">
      <c r="A5" s="39" t="s">
        <v>18</v>
      </c>
      <c r="B5" s="30">
        <v>30</v>
      </c>
      <c r="C5" s="30">
        <v>26.4</v>
      </c>
      <c r="D5" s="30">
        <v>17.600000000000001</v>
      </c>
      <c r="E5" s="30">
        <v>13.2</v>
      </c>
      <c r="F5" s="30">
        <v>5</v>
      </c>
      <c r="G5" s="26">
        <f t="shared" ref="G5:G11" si="0">SUM(B5:F5)</f>
        <v>92.2</v>
      </c>
    </row>
    <row r="6" spans="1:11" x14ac:dyDescent="0.2">
      <c r="A6" s="39" t="s">
        <v>19</v>
      </c>
      <c r="B6" s="30">
        <v>19.8</v>
      </c>
      <c r="C6" s="30">
        <v>18</v>
      </c>
      <c r="D6" s="30">
        <v>12</v>
      </c>
      <c r="E6" s="30">
        <v>9</v>
      </c>
      <c r="F6" s="30">
        <v>3</v>
      </c>
      <c r="G6" s="26">
        <f t="shared" si="0"/>
        <v>61.8</v>
      </c>
    </row>
    <row r="7" spans="1:11" x14ac:dyDescent="0.2">
      <c r="A7" s="39" t="s">
        <v>20</v>
      </c>
      <c r="B7" s="30">
        <v>13.8</v>
      </c>
      <c r="C7" s="30">
        <v>18</v>
      </c>
      <c r="D7" s="30">
        <v>12</v>
      </c>
      <c r="E7" s="30">
        <v>9</v>
      </c>
      <c r="F7" s="30">
        <v>3</v>
      </c>
      <c r="G7" s="26">
        <f t="shared" si="0"/>
        <v>55.8</v>
      </c>
    </row>
    <row r="8" spans="1:11" x14ac:dyDescent="0.2">
      <c r="A8" s="39" t="s">
        <v>21</v>
      </c>
      <c r="B8" s="30">
        <v>25.2</v>
      </c>
      <c r="C8" s="30">
        <v>24</v>
      </c>
      <c r="D8" s="30">
        <v>16</v>
      </c>
      <c r="E8" s="30">
        <v>12</v>
      </c>
      <c r="F8" s="30">
        <v>4</v>
      </c>
      <c r="G8" s="26">
        <f t="shared" si="0"/>
        <v>81.2</v>
      </c>
    </row>
    <row r="9" spans="1:11" x14ac:dyDescent="0.2">
      <c r="A9" s="39" t="s">
        <v>22</v>
      </c>
      <c r="B9" s="30">
        <v>12.6</v>
      </c>
      <c r="C9" s="30">
        <v>15</v>
      </c>
      <c r="D9" s="30">
        <v>10</v>
      </c>
      <c r="E9" s="30">
        <v>7.5</v>
      </c>
      <c r="F9" s="30">
        <v>2.5</v>
      </c>
      <c r="G9" s="26">
        <f t="shared" si="0"/>
        <v>47.6</v>
      </c>
    </row>
    <row r="10" spans="1:11" x14ac:dyDescent="0.2">
      <c r="A10" s="41" t="s">
        <v>23</v>
      </c>
      <c r="B10" s="30">
        <v>14.4</v>
      </c>
      <c r="C10" s="30">
        <v>18</v>
      </c>
      <c r="D10" s="30">
        <v>12</v>
      </c>
      <c r="E10" s="30">
        <v>9</v>
      </c>
      <c r="F10" s="30">
        <v>3</v>
      </c>
      <c r="G10" s="26">
        <f t="shared" si="0"/>
        <v>56.4</v>
      </c>
    </row>
    <row r="11" spans="1:11" x14ac:dyDescent="0.2">
      <c r="A11" s="41" t="s">
        <v>24</v>
      </c>
      <c r="B11" s="30">
        <v>13.2</v>
      </c>
      <c r="C11" s="30">
        <v>15</v>
      </c>
      <c r="D11" s="30">
        <v>10</v>
      </c>
      <c r="E11" s="30">
        <v>7.5</v>
      </c>
      <c r="F11" s="30">
        <v>2.5</v>
      </c>
      <c r="G11" s="26">
        <f t="shared" si="0"/>
        <v>48.2</v>
      </c>
    </row>
    <row r="12" spans="1:11" x14ac:dyDescent="0.2">
      <c r="A12" s="2"/>
      <c r="B12" s="2"/>
      <c r="C12" s="2"/>
      <c r="D12" s="2"/>
      <c r="E12" s="2"/>
      <c r="F12" s="2"/>
      <c r="G12" s="2"/>
    </row>
    <row r="13" spans="1:11" ht="38.25" x14ac:dyDescent="0.2">
      <c r="A13" s="2"/>
      <c r="B13" s="43" t="s">
        <v>25</v>
      </c>
      <c r="C13" s="2"/>
      <c r="D13" s="2"/>
      <c r="E13" s="2"/>
      <c r="F13" s="2"/>
      <c r="G13" s="1"/>
    </row>
    <row r="14" spans="1:11" x14ac:dyDescent="0.2">
      <c r="A14" s="2"/>
    </row>
    <row r="15" spans="1:11" x14ac:dyDescent="0.2">
      <c r="A15" s="2"/>
      <c r="B15" s="2"/>
      <c r="C15" s="2"/>
      <c r="D15" s="2"/>
      <c r="E15" s="2"/>
      <c r="F15" s="2"/>
      <c r="G15" s="2"/>
      <c r="H15" s="2"/>
      <c r="I15" s="2"/>
      <c r="J15" s="2"/>
      <c r="K15" s="2"/>
    </row>
    <row r="16" spans="1:11" x14ac:dyDescent="0.2">
      <c r="A16" s="2"/>
      <c r="B16" s="2"/>
      <c r="C16" s="2"/>
      <c r="D16" s="2"/>
      <c r="E16" s="2"/>
      <c r="F16" s="2"/>
      <c r="G16" s="2"/>
      <c r="H16" s="2"/>
      <c r="I16" s="2"/>
      <c r="J16" s="2"/>
      <c r="K16" s="2"/>
    </row>
    <row r="17" spans="1:11" x14ac:dyDescent="0.2">
      <c r="A17" s="2"/>
      <c r="B17" s="2"/>
      <c r="C17" s="2"/>
      <c r="D17" s="2"/>
      <c r="E17" s="2"/>
      <c r="F17" s="2"/>
      <c r="G17" s="2"/>
      <c r="H17" s="2"/>
      <c r="I17" s="2"/>
      <c r="J17" s="2"/>
      <c r="K17" s="2"/>
    </row>
    <row r="18" spans="1:11" x14ac:dyDescent="0.2">
      <c r="A18" s="2"/>
      <c r="B18" s="2"/>
      <c r="C18" s="2"/>
      <c r="D18" s="2"/>
      <c r="E18" s="2"/>
      <c r="F18" s="2"/>
      <c r="G18" s="2"/>
      <c r="H18" s="2"/>
      <c r="I18" s="2"/>
      <c r="J18" s="2"/>
      <c r="K18" s="2"/>
    </row>
    <row r="19" spans="1:11" x14ac:dyDescent="0.2">
      <c r="A19" s="2"/>
      <c r="B19" s="2"/>
      <c r="C19" s="2"/>
      <c r="D19" s="2"/>
      <c r="E19" s="2"/>
      <c r="F19" s="2"/>
      <c r="G19" s="2"/>
      <c r="H19" s="2"/>
      <c r="I19" s="2"/>
      <c r="J19" s="2"/>
      <c r="K19" s="2"/>
    </row>
    <row r="20" spans="1:11" x14ac:dyDescent="0.2">
      <c r="A20" s="2"/>
      <c r="B20" s="2"/>
      <c r="C20" s="2"/>
      <c r="D20" s="2"/>
      <c r="E20" s="2"/>
      <c r="F20" s="2"/>
      <c r="G20" s="2"/>
      <c r="H20" s="2"/>
      <c r="I20" s="2"/>
      <c r="J20" s="2"/>
      <c r="K20" s="2"/>
    </row>
    <row r="21" spans="1:11" x14ac:dyDescent="0.2">
      <c r="A21" s="2"/>
      <c r="B21" s="2"/>
      <c r="C21" s="2"/>
      <c r="D21" s="2"/>
      <c r="E21" s="2"/>
      <c r="F21" s="2"/>
      <c r="G21" s="2"/>
      <c r="H21" s="2"/>
      <c r="I21" s="2"/>
      <c r="J21" s="2"/>
      <c r="K21" s="2"/>
    </row>
    <row r="22" spans="1:11" x14ac:dyDescent="0.2">
      <c r="A22" s="2"/>
      <c r="B22" s="2"/>
      <c r="C22" s="2"/>
      <c r="D22" s="2"/>
      <c r="E22" s="2"/>
      <c r="F22" s="2"/>
      <c r="G22" s="2"/>
      <c r="H22" s="2"/>
      <c r="I22" s="2"/>
      <c r="J22" s="2"/>
      <c r="K22" s="2"/>
    </row>
    <row r="23" spans="1:11" x14ac:dyDescent="0.2">
      <c r="A23" s="2"/>
      <c r="B23" s="2"/>
      <c r="C23" s="2"/>
      <c r="D23" s="2"/>
      <c r="E23" s="2"/>
      <c r="F23" s="2"/>
      <c r="G23" s="2"/>
      <c r="H23" s="2"/>
      <c r="I23" s="2"/>
      <c r="J23" s="2"/>
      <c r="K23" s="2"/>
    </row>
    <row r="24" spans="1:11" x14ac:dyDescent="0.2">
      <c r="A24" s="2"/>
      <c r="B24" s="2"/>
      <c r="C24" s="2"/>
      <c r="D24" s="2"/>
      <c r="E24" s="2"/>
      <c r="F24" s="2"/>
      <c r="G24" s="2"/>
      <c r="H24" s="2"/>
      <c r="I24" s="2"/>
      <c r="J24" s="2"/>
      <c r="K24" s="2"/>
    </row>
    <row r="25" spans="1:11" x14ac:dyDescent="0.2">
      <c r="A25" s="2"/>
      <c r="B25" s="2"/>
      <c r="C25" s="2"/>
      <c r="D25" s="2"/>
      <c r="E25" s="2"/>
      <c r="F25" s="2"/>
      <c r="G25" s="2"/>
      <c r="H25" s="2"/>
      <c r="I25" s="2"/>
      <c r="J25" s="2"/>
      <c r="K25" s="2"/>
    </row>
    <row r="26" spans="1:11" x14ac:dyDescent="0.2">
      <c r="A26" s="2"/>
      <c r="B26" s="2"/>
      <c r="C26" s="2"/>
      <c r="D26" s="2"/>
      <c r="E26" s="2"/>
      <c r="F26" s="2"/>
      <c r="G26" s="2"/>
      <c r="H26" s="2"/>
      <c r="I26" s="2"/>
      <c r="J26" s="2"/>
      <c r="K26" s="2"/>
    </row>
    <row r="27" spans="1:11" x14ac:dyDescent="0.2">
      <c r="A27" s="2"/>
      <c r="B27" s="2"/>
      <c r="C27" s="2"/>
      <c r="D27" s="2"/>
      <c r="E27" s="2"/>
      <c r="F27" s="2"/>
      <c r="G27" s="2"/>
      <c r="H27" s="2"/>
      <c r="I27" s="2"/>
      <c r="J27" s="2"/>
      <c r="K27" s="2"/>
    </row>
  </sheetData>
  <mergeCells count="1">
    <mergeCell ref="C1:G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2"/>
  <sheetViews>
    <sheetView workbookViewId="0"/>
  </sheetViews>
  <sheetFormatPr defaultRowHeight="15" x14ac:dyDescent="0.2"/>
  <cols>
    <col min="1" max="1" width="33" style="6" customWidth="1"/>
    <col min="2" max="9" width="7.7109375" style="6" customWidth="1"/>
    <col min="10" max="10" width="7.5703125" style="6" customWidth="1"/>
    <col min="11" max="12" width="7.7109375" style="6" customWidth="1"/>
    <col min="13" max="13" width="10.42578125" style="6" bestFit="1" customWidth="1"/>
    <col min="14" max="16384" width="9.140625" style="6"/>
  </cols>
  <sheetData>
    <row r="1" spans="1:15" ht="15.75" x14ac:dyDescent="0.25">
      <c r="A1" s="3" t="s">
        <v>10</v>
      </c>
      <c r="B1" s="4"/>
      <c r="C1" s="3"/>
      <c r="D1" s="3"/>
      <c r="E1" s="3"/>
      <c r="F1" s="3"/>
      <c r="G1" s="3"/>
      <c r="H1" s="3"/>
      <c r="I1" s="3"/>
      <c r="J1" s="5"/>
      <c r="K1" s="5"/>
    </row>
    <row r="2" spans="1:15" ht="6" customHeight="1" x14ac:dyDescent="0.25">
      <c r="A2" s="3"/>
      <c r="B2" s="4"/>
      <c r="C2" s="3"/>
      <c r="D2" s="3"/>
      <c r="E2" s="3"/>
      <c r="F2" s="3"/>
      <c r="G2" s="3"/>
      <c r="H2" s="3"/>
      <c r="I2" s="3"/>
      <c r="J2" s="5"/>
      <c r="K2" s="5"/>
    </row>
    <row r="3" spans="1:15" ht="15.75" x14ac:dyDescent="0.25">
      <c r="A3" s="45" t="s">
        <v>16</v>
      </c>
      <c r="B3" s="45"/>
      <c r="C3" s="45"/>
      <c r="D3" s="45"/>
      <c r="E3" s="45"/>
      <c r="F3" s="45"/>
      <c r="G3" s="45"/>
      <c r="H3" s="45"/>
      <c r="I3" s="45"/>
      <c r="J3" s="45"/>
      <c r="K3" s="5"/>
    </row>
    <row r="4" spans="1:15" x14ac:dyDescent="0.2">
      <c r="A4" s="4"/>
      <c r="B4" s="4"/>
      <c r="C4" s="4"/>
      <c r="D4" s="4"/>
      <c r="E4" s="4"/>
      <c r="F4" s="4"/>
      <c r="G4" s="4"/>
      <c r="H4" s="4"/>
      <c r="I4" s="7"/>
      <c r="J4" s="8"/>
    </row>
    <row r="5" spans="1:15" ht="15.75" x14ac:dyDescent="0.25">
      <c r="I5" s="27"/>
      <c r="J5" s="9"/>
    </row>
    <row r="6" spans="1:15" s="13" customFormat="1" ht="135" customHeight="1" x14ac:dyDescent="0.2">
      <c r="A6" s="10"/>
      <c r="B6" s="12" t="s">
        <v>0</v>
      </c>
      <c r="C6" s="11" t="s">
        <v>1</v>
      </c>
      <c r="D6" s="11" t="s">
        <v>2</v>
      </c>
      <c r="E6" s="11" t="s">
        <v>3</v>
      </c>
      <c r="F6" s="11" t="s">
        <v>4</v>
      </c>
      <c r="G6" s="11" t="s">
        <v>12</v>
      </c>
      <c r="I6" s="6"/>
      <c r="J6" s="6"/>
      <c r="K6" s="6"/>
      <c r="L6" s="6"/>
      <c r="M6" s="6"/>
      <c r="N6" s="6"/>
      <c r="O6" s="6"/>
    </row>
    <row r="7" spans="1:15" ht="16.5" customHeight="1" x14ac:dyDescent="0.2">
      <c r="A7" s="31" t="s">
        <v>17</v>
      </c>
      <c r="B7" s="32">
        <f>'Evaluator 1'!G4</f>
        <v>77.099999999999994</v>
      </c>
      <c r="C7" s="32">
        <f>'Evaluator 2'!G4</f>
        <v>74.2</v>
      </c>
      <c r="D7" s="32">
        <f>'Evaluator 3'!G4</f>
        <v>68.5</v>
      </c>
      <c r="E7" s="32">
        <f>'Evaluator 4'!G4</f>
        <v>58</v>
      </c>
      <c r="F7" s="32">
        <f>'Evaluator 5'!G4</f>
        <v>57</v>
      </c>
      <c r="G7" s="32">
        <f t="shared" ref="G7:G14" si="0">AVERAGE(B7:F7)</f>
        <v>66.960000000000008</v>
      </c>
    </row>
    <row r="8" spans="1:15" s="38" customFormat="1" ht="16.5" customHeight="1" x14ac:dyDescent="0.2">
      <c r="A8" s="35" t="s">
        <v>18</v>
      </c>
      <c r="B8" s="36">
        <f>'Evaluator 1'!G5</f>
        <v>97.5</v>
      </c>
      <c r="C8" s="36">
        <f>'Evaluator 2'!G5</f>
        <v>85.3</v>
      </c>
      <c r="D8" s="36">
        <f>'Evaluator 3'!G5</f>
        <v>98.2</v>
      </c>
      <c r="E8" s="36">
        <f>'Evaluator 4'!G5</f>
        <v>83</v>
      </c>
      <c r="F8" s="36">
        <f>'Evaluator 5'!G5</f>
        <v>92.2</v>
      </c>
      <c r="G8" s="37">
        <f t="shared" si="0"/>
        <v>91.24</v>
      </c>
    </row>
    <row r="9" spans="1:15" ht="16.5" customHeight="1" x14ac:dyDescent="0.2">
      <c r="A9" s="33" t="s">
        <v>19</v>
      </c>
      <c r="B9" s="32">
        <f>'Evaluator 1'!G6</f>
        <v>81.5</v>
      </c>
      <c r="C9" s="32">
        <f>'Evaluator 2'!G6</f>
        <v>72.399999999999991</v>
      </c>
      <c r="D9" s="32">
        <f>'Evaluator 3'!G6</f>
        <v>69.8</v>
      </c>
      <c r="E9" s="32">
        <f>'Evaluator 4'!G6</f>
        <v>66.8</v>
      </c>
      <c r="F9" s="32">
        <f>'Evaluator 5'!G6</f>
        <v>61.8</v>
      </c>
      <c r="G9" s="34">
        <f t="shared" si="0"/>
        <v>70.460000000000008</v>
      </c>
    </row>
    <row r="10" spans="1:15" ht="16.5" customHeight="1" x14ac:dyDescent="0.2">
      <c r="A10" s="33" t="s">
        <v>20</v>
      </c>
      <c r="B10" s="32">
        <f>'Evaluator 1'!G7</f>
        <v>75.099999999999994</v>
      </c>
      <c r="C10" s="32">
        <f>'Evaluator 2'!G7</f>
        <v>67.7</v>
      </c>
      <c r="D10" s="32">
        <f>'Evaluator 3'!G7</f>
        <v>69.8</v>
      </c>
      <c r="E10" s="32">
        <f>'Evaluator 4'!G7</f>
        <v>60.8</v>
      </c>
      <c r="F10" s="32">
        <f>'Evaluator 5'!G7</f>
        <v>55.8</v>
      </c>
      <c r="G10" s="34">
        <f t="shared" si="0"/>
        <v>65.84</v>
      </c>
    </row>
    <row r="11" spans="1:15" ht="16.5" customHeight="1" x14ac:dyDescent="0.2">
      <c r="A11" s="33" t="s">
        <v>21</v>
      </c>
      <c r="B11" s="32">
        <f>'Evaluator 1'!G8</f>
        <v>88.3</v>
      </c>
      <c r="C11" s="32">
        <f>'Evaluator 2'!G8</f>
        <v>75.2</v>
      </c>
      <c r="D11" s="32">
        <f>'Evaluator 3'!G8</f>
        <v>89.5</v>
      </c>
      <c r="E11" s="32">
        <f>'Evaluator 4'!G8</f>
        <v>72.2</v>
      </c>
      <c r="F11" s="32">
        <f>'Evaluator 5'!G8</f>
        <v>81.2</v>
      </c>
      <c r="G11" s="34">
        <f t="shared" si="0"/>
        <v>81.28</v>
      </c>
    </row>
    <row r="12" spans="1:15" ht="16.5" customHeight="1" x14ac:dyDescent="0.2">
      <c r="A12" s="33" t="s">
        <v>22</v>
      </c>
      <c r="B12" s="32">
        <f>'Evaluator 1'!G9</f>
        <v>72</v>
      </c>
      <c r="C12" s="32">
        <f>'Evaluator 2'!G9</f>
        <v>71.099999999999994</v>
      </c>
      <c r="D12" s="32">
        <f>'Evaluator 3'!G9</f>
        <v>79.8</v>
      </c>
      <c r="E12" s="32">
        <f>'Evaluator 4'!G9</f>
        <v>69.599999999999994</v>
      </c>
      <c r="F12" s="32">
        <f>'Evaluator 5'!G9</f>
        <v>47.6</v>
      </c>
      <c r="G12" s="34">
        <f t="shared" si="0"/>
        <v>68.02000000000001</v>
      </c>
    </row>
    <row r="13" spans="1:15" ht="16.5" customHeight="1" x14ac:dyDescent="0.2">
      <c r="A13" s="33" t="s">
        <v>23</v>
      </c>
      <c r="B13" s="32">
        <f>'Evaluator 1'!G10</f>
        <v>75.5</v>
      </c>
      <c r="C13" s="32">
        <f>'Evaluator 2'!G10</f>
        <v>78.8</v>
      </c>
      <c r="D13" s="32">
        <f>'Evaluator 3'!G10</f>
        <v>72.900000000000006</v>
      </c>
      <c r="E13" s="32">
        <f>'Evaluator 4'!G10</f>
        <v>71.400000000000006</v>
      </c>
      <c r="F13" s="32">
        <f>'Evaluator 5'!G10</f>
        <v>56.4</v>
      </c>
      <c r="G13" s="34">
        <f t="shared" si="0"/>
        <v>71</v>
      </c>
    </row>
    <row r="14" spans="1:15" s="28" customFormat="1" x14ac:dyDescent="0.2">
      <c r="A14" s="40" t="s">
        <v>24</v>
      </c>
      <c r="B14" s="32">
        <f>'Evaluator 1'!G11</f>
        <v>71.099999999999994</v>
      </c>
      <c r="C14" s="32">
        <f>'Evaluator 2'!G11</f>
        <v>60.2</v>
      </c>
      <c r="D14" s="32">
        <f>'Evaluator 3'!G11</f>
        <v>66.7</v>
      </c>
      <c r="E14" s="32">
        <f>'Evaluator 4'!G11</f>
        <v>56.2</v>
      </c>
      <c r="F14" s="32">
        <f>'Evaluator 5'!G11</f>
        <v>48.2</v>
      </c>
      <c r="G14" s="34">
        <f t="shared" si="0"/>
        <v>60.48</v>
      </c>
    </row>
    <row r="15" spans="1:15" x14ac:dyDescent="0.2">
      <c r="B15" s="24"/>
    </row>
    <row r="16" spans="1:15" x14ac:dyDescent="0.2">
      <c r="A16" s="29"/>
    </row>
    <row r="31" spans="1:1" x14ac:dyDescent="0.2">
      <c r="A31" s="14"/>
    </row>
    <row r="32" spans="1:1" x14ac:dyDescent="0.2">
      <c r="A32" s="14"/>
    </row>
  </sheetData>
  <mergeCells count="1">
    <mergeCell ref="A3:J3"/>
  </mergeCells>
  <pageMargins left="0.24" right="0.3" top="1" bottom="1" header="0.5" footer="0.5"/>
  <pageSetup scale="95"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53"/>
  <sheetViews>
    <sheetView tabSelected="1" zoomScale="85" zoomScaleNormal="85" workbookViewId="0">
      <selection sqref="A1:I1"/>
    </sheetView>
  </sheetViews>
  <sheetFormatPr defaultRowHeight="12.75" x14ac:dyDescent="0.2"/>
  <cols>
    <col min="1" max="1" width="37.28515625" style="48" customWidth="1"/>
    <col min="2" max="28" width="9.5703125" style="48" customWidth="1"/>
    <col min="29" max="16384" width="9.140625" style="48"/>
  </cols>
  <sheetData>
    <row r="1" spans="1:16" ht="15.75" customHeight="1" x14ac:dyDescent="0.25">
      <c r="A1" s="46" t="s">
        <v>26</v>
      </c>
      <c r="B1" s="46"/>
      <c r="C1" s="46"/>
      <c r="D1" s="46"/>
      <c r="E1" s="46"/>
      <c r="F1" s="46"/>
      <c r="G1" s="46"/>
      <c r="H1" s="46"/>
      <c r="I1" s="46"/>
      <c r="J1" s="47"/>
    </row>
    <row r="2" spans="1:16" ht="15.75" x14ac:dyDescent="0.25">
      <c r="A2" s="49" t="s">
        <v>27</v>
      </c>
      <c r="B2" s="49"/>
      <c r="C2" s="49"/>
      <c r="D2" s="49"/>
      <c r="E2" s="49"/>
      <c r="F2" s="49"/>
      <c r="G2" s="49"/>
      <c r="H2" s="49"/>
      <c r="I2" s="49"/>
      <c r="J2" s="50"/>
    </row>
    <row r="3" spans="1:16" x14ac:dyDescent="0.2">
      <c r="A3" s="51" t="s">
        <v>28</v>
      </c>
      <c r="B3" s="52"/>
      <c r="C3" s="52"/>
      <c r="D3" s="52"/>
    </row>
    <row r="4" spans="1:16" ht="15" customHeight="1" x14ac:dyDescent="0.2">
      <c r="A4" s="51" t="s">
        <v>29</v>
      </c>
      <c r="B4" s="53">
        <v>44043</v>
      </c>
      <c r="C4" s="53"/>
      <c r="D4" s="53"/>
      <c r="E4" s="54"/>
    </row>
    <row r="5" spans="1:16" s="57" customFormat="1" ht="20.25" customHeight="1" x14ac:dyDescent="0.25">
      <c r="A5" s="55" t="s">
        <v>30</v>
      </c>
      <c r="B5" s="55"/>
      <c r="C5" s="56"/>
      <c r="D5" s="56"/>
      <c r="E5" s="56"/>
      <c r="F5" s="56"/>
      <c r="G5" s="56"/>
    </row>
    <row r="6" spans="1:16" s="57" customFormat="1" ht="27" customHeight="1" thickBot="1" x14ac:dyDescent="0.25">
      <c r="A6" s="58"/>
      <c r="B6" s="59" t="s">
        <v>31</v>
      </c>
      <c r="C6" s="59"/>
      <c r="D6" s="59"/>
      <c r="E6" s="59"/>
      <c r="F6" s="59"/>
      <c r="G6" s="59"/>
      <c r="H6" s="59"/>
      <c r="I6" s="59"/>
    </row>
    <row r="7" spans="1:16" s="57" customFormat="1" ht="20.25" customHeight="1" x14ac:dyDescent="0.25">
      <c r="A7" s="60" t="s">
        <v>32</v>
      </c>
      <c r="B7" s="60"/>
      <c r="C7" s="61"/>
      <c r="D7" s="62"/>
      <c r="E7" s="62"/>
      <c r="F7" s="62"/>
      <c r="G7" s="62"/>
    </row>
    <row r="8" spans="1:16" s="57" customFormat="1" ht="27" customHeight="1" thickBot="1" x14ac:dyDescent="0.25">
      <c r="A8" s="58"/>
      <c r="B8" s="59" t="s">
        <v>33</v>
      </c>
      <c r="C8" s="59"/>
      <c r="D8" s="59"/>
      <c r="E8" s="59"/>
      <c r="F8" s="59"/>
      <c r="G8" s="59"/>
      <c r="H8" s="59"/>
      <c r="I8" s="59"/>
    </row>
    <row r="9" spans="1:16" ht="15" customHeight="1" x14ac:dyDescent="0.2"/>
    <row r="10" spans="1:16" ht="15" customHeight="1" x14ac:dyDescent="0.2"/>
    <row r="11" spans="1:16" ht="11.25" customHeight="1" thickBot="1" x14ac:dyDescent="0.25"/>
    <row r="12" spans="1:16" s="63" customFormat="1" ht="13.5" thickBot="1" x14ac:dyDescent="0.25">
      <c r="B12" s="64" t="s">
        <v>34</v>
      </c>
      <c r="C12" s="65"/>
      <c r="D12" s="66"/>
      <c r="E12" s="64" t="s">
        <v>35</v>
      </c>
      <c r="F12" s="65"/>
      <c r="G12" s="66"/>
      <c r="H12" s="64" t="s">
        <v>36</v>
      </c>
      <c r="I12" s="65"/>
      <c r="J12" s="66"/>
      <c r="K12" s="64" t="s">
        <v>37</v>
      </c>
      <c r="L12" s="65"/>
      <c r="M12" s="66"/>
      <c r="N12" s="64" t="s">
        <v>38</v>
      </c>
      <c r="O12" s="65"/>
      <c r="P12" s="66"/>
    </row>
    <row r="13" spans="1:16" s="63" customFormat="1" ht="112.5" customHeight="1" x14ac:dyDescent="0.2">
      <c r="B13" s="67" t="s">
        <v>47</v>
      </c>
      <c r="C13" s="68"/>
      <c r="D13" s="69"/>
      <c r="E13" s="70" t="s">
        <v>39</v>
      </c>
      <c r="F13" s="68"/>
      <c r="G13" s="69"/>
      <c r="H13" s="70" t="s">
        <v>40</v>
      </c>
      <c r="I13" s="68"/>
      <c r="J13" s="69"/>
      <c r="K13" s="70" t="s">
        <v>41</v>
      </c>
      <c r="L13" s="68"/>
      <c r="M13" s="69"/>
      <c r="N13" s="70" t="s">
        <v>42</v>
      </c>
      <c r="O13" s="68"/>
      <c r="P13" s="69"/>
    </row>
    <row r="14" spans="1:16" s="75" customFormat="1" ht="11.25" customHeight="1" x14ac:dyDescent="0.2">
      <c r="A14" s="71"/>
      <c r="B14" s="72" t="s">
        <v>43</v>
      </c>
      <c r="C14" s="73"/>
      <c r="D14" s="74"/>
      <c r="E14" s="72" t="s">
        <v>43</v>
      </c>
      <c r="F14" s="73"/>
      <c r="G14" s="74"/>
      <c r="H14" s="72" t="s">
        <v>43</v>
      </c>
      <c r="I14" s="73"/>
      <c r="J14" s="74"/>
      <c r="K14" s="72" t="s">
        <v>43</v>
      </c>
      <c r="L14" s="73"/>
      <c r="M14" s="74"/>
      <c r="N14" s="72" t="s">
        <v>43</v>
      </c>
      <c r="O14" s="73"/>
      <c r="P14" s="74"/>
    </row>
    <row r="15" spans="1:16" s="75" customFormat="1" x14ac:dyDescent="0.2">
      <c r="A15" s="76" t="s">
        <v>17</v>
      </c>
      <c r="B15" s="77"/>
      <c r="C15" s="78"/>
      <c r="D15" s="79"/>
      <c r="E15" s="77"/>
      <c r="F15" s="78"/>
      <c r="G15" s="79"/>
      <c r="H15" s="77"/>
      <c r="I15" s="78"/>
      <c r="J15" s="79"/>
      <c r="K15" s="77"/>
      <c r="L15" s="78"/>
      <c r="M15" s="79"/>
      <c r="N15" s="77"/>
      <c r="O15" s="78"/>
      <c r="P15" s="79"/>
    </row>
    <row r="16" spans="1:16" s="75" customFormat="1" x14ac:dyDescent="0.2">
      <c r="A16" s="80" t="s">
        <v>18</v>
      </c>
      <c r="B16" s="77"/>
      <c r="C16" s="78"/>
      <c r="D16" s="79"/>
      <c r="E16" s="77"/>
      <c r="F16" s="78"/>
      <c r="G16" s="79"/>
      <c r="H16" s="77"/>
      <c r="I16" s="78"/>
      <c r="J16" s="79"/>
      <c r="K16" s="77"/>
      <c r="L16" s="78"/>
      <c r="M16" s="79"/>
      <c r="N16" s="77"/>
      <c r="O16" s="78"/>
      <c r="P16" s="79"/>
    </row>
    <row r="17" spans="1:28" s="75" customFormat="1" x14ac:dyDescent="0.2">
      <c r="A17" s="80" t="s">
        <v>19</v>
      </c>
      <c r="B17" s="77"/>
      <c r="C17" s="78"/>
      <c r="D17" s="79"/>
      <c r="E17" s="77"/>
      <c r="F17" s="78"/>
      <c r="G17" s="79"/>
      <c r="H17" s="77"/>
      <c r="I17" s="78"/>
      <c r="J17" s="79"/>
      <c r="K17" s="77"/>
      <c r="L17" s="78"/>
      <c r="M17" s="79"/>
      <c r="N17" s="77"/>
      <c r="O17" s="78"/>
      <c r="P17" s="79"/>
    </row>
    <row r="18" spans="1:28" s="75" customFormat="1" x14ac:dyDescent="0.2">
      <c r="A18" s="80" t="s">
        <v>20</v>
      </c>
      <c r="B18" s="77"/>
      <c r="C18" s="78"/>
      <c r="D18" s="79"/>
      <c r="E18" s="77"/>
      <c r="F18" s="78"/>
      <c r="G18" s="79"/>
      <c r="H18" s="77"/>
      <c r="I18" s="78"/>
      <c r="J18" s="79"/>
      <c r="K18" s="77"/>
      <c r="L18" s="78"/>
      <c r="M18" s="79"/>
      <c r="N18" s="77"/>
      <c r="O18" s="78"/>
      <c r="P18" s="79"/>
    </row>
    <row r="19" spans="1:28" s="75" customFormat="1" x14ac:dyDescent="0.2">
      <c r="A19" s="80" t="s">
        <v>21</v>
      </c>
      <c r="B19" s="77"/>
      <c r="C19" s="78"/>
      <c r="D19" s="79"/>
      <c r="E19" s="77"/>
      <c r="F19" s="78"/>
      <c r="G19" s="79"/>
      <c r="H19" s="77"/>
      <c r="I19" s="78"/>
      <c r="J19" s="79"/>
      <c r="K19" s="77"/>
      <c r="L19" s="78"/>
      <c r="M19" s="79"/>
      <c r="N19" s="77"/>
      <c r="O19" s="78"/>
      <c r="P19" s="79"/>
    </row>
    <row r="20" spans="1:28" s="75" customFormat="1" x14ac:dyDescent="0.2">
      <c r="A20" s="80" t="s">
        <v>22</v>
      </c>
      <c r="B20" s="77"/>
      <c r="C20" s="78"/>
      <c r="D20" s="79"/>
      <c r="E20" s="77"/>
      <c r="F20" s="78"/>
      <c r="G20" s="79"/>
      <c r="H20" s="77"/>
      <c r="I20" s="78"/>
      <c r="J20" s="79"/>
      <c r="K20" s="77"/>
      <c r="L20" s="78"/>
      <c r="M20" s="79"/>
      <c r="N20" s="77"/>
      <c r="O20" s="78"/>
      <c r="P20" s="79"/>
    </row>
    <row r="21" spans="1:28" s="75" customFormat="1" x14ac:dyDescent="0.2">
      <c r="A21" s="80" t="s">
        <v>23</v>
      </c>
      <c r="B21" s="77"/>
      <c r="C21" s="78"/>
      <c r="D21" s="79"/>
      <c r="E21" s="77"/>
      <c r="F21" s="78"/>
      <c r="G21" s="79"/>
      <c r="H21" s="77"/>
      <c r="I21" s="78"/>
      <c r="J21" s="79"/>
      <c r="K21" s="77"/>
      <c r="L21" s="78"/>
      <c r="M21" s="79"/>
      <c r="N21" s="77"/>
      <c r="O21" s="78"/>
      <c r="P21" s="79"/>
    </row>
    <row r="22" spans="1:28" s="75" customFormat="1" x14ac:dyDescent="0.2">
      <c r="A22" s="80" t="s">
        <v>24</v>
      </c>
      <c r="B22" s="77"/>
      <c r="C22" s="78"/>
      <c r="D22" s="79"/>
      <c r="E22" s="77"/>
      <c r="F22" s="78"/>
      <c r="G22" s="79"/>
      <c r="H22" s="77"/>
      <c r="I22" s="78"/>
      <c r="J22" s="79"/>
      <c r="K22" s="77"/>
      <c r="L22" s="78"/>
      <c r="M22" s="79"/>
      <c r="N22" s="77"/>
      <c r="O22" s="78"/>
      <c r="P22" s="79"/>
    </row>
    <row r="23" spans="1:28" s="82" customFormat="1" ht="7.5" customHeight="1" x14ac:dyDescent="0.2">
      <c r="A23" s="81"/>
      <c r="B23" s="81"/>
      <c r="C23" s="81"/>
      <c r="D23" s="81"/>
      <c r="E23" s="81"/>
      <c r="F23" s="81"/>
      <c r="G23" s="81"/>
      <c r="H23" s="81"/>
      <c r="I23" s="81"/>
      <c r="J23" s="81"/>
      <c r="K23" s="81"/>
      <c r="L23" s="81"/>
      <c r="M23" s="81"/>
      <c r="N23" s="81"/>
      <c r="O23" s="81"/>
      <c r="P23" s="81"/>
      <c r="Q23" s="81"/>
      <c r="R23" s="81"/>
      <c r="S23" s="81"/>
      <c r="T23" s="81"/>
      <c r="U23" s="81"/>
      <c r="V23" s="81"/>
      <c r="W23" s="81"/>
      <c r="X23" s="81"/>
      <c r="Y23" s="81"/>
      <c r="Z23" s="81"/>
      <c r="AA23" s="81"/>
      <c r="AB23" s="81"/>
    </row>
    <row r="24" spans="1:28" s="83" customFormat="1" ht="6.75" customHeight="1" x14ac:dyDescent="0.2"/>
    <row r="26" spans="1:28" x14ac:dyDescent="0.2">
      <c r="A26" s="84"/>
      <c r="G26" s="85"/>
      <c r="H26" s="85"/>
    </row>
    <row r="27" spans="1:28" x14ac:dyDescent="0.2">
      <c r="A27" s="86" t="s">
        <v>44</v>
      </c>
      <c r="G27" s="87" t="s">
        <v>45</v>
      </c>
      <c r="H27" s="85"/>
      <c r="I27" s="85"/>
      <c r="J27" s="85"/>
    </row>
    <row r="28" spans="1:28" ht="15" x14ac:dyDescent="0.25">
      <c r="A28" s="88"/>
      <c r="B28" s="89"/>
      <c r="E28" s="90"/>
      <c r="G28" s="91"/>
      <c r="H28" s="85"/>
      <c r="I28" s="85"/>
      <c r="J28" s="85"/>
    </row>
    <row r="29" spans="1:28" ht="15" x14ac:dyDescent="0.25">
      <c r="A29" s="88"/>
      <c r="B29" s="89"/>
      <c r="E29" s="90"/>
      <c r="G29" s="91"/>
      <c r="H29" s="85"/>
      <c r="I29" s="85"/>
      <c r="J29" s="85"/>
    </row>
    <row r="30" spans="1:28" ht="15" x14ac:dyDescent="0.25">
      <c r="A30" s="88"/>
      <c r="B30" s="89"/>
      <c r="E30" s="90"/>
      <c r="G30" s="91"/>
      <c r="H30" s="85"/>
      <c r="I30" s="85"/>
      <c r="J30" s="85"/>
    </row>
    <row r="31" spans="1:28" ht="15" x14ac:dyDescent="0.25">
      <c r="A31" s="92"/>
      <c r="B31" s="93"/>
      <c r="C31" s="94"/>
      <c r="D31" s="94"/>
      <c r="E31" s="95"/>
      <c r="F31" s="94"/>
      <c r="G31" s="96"/>
      <c r="H31" s="85"/>
      <c r="I31" s="85"/>
      <c r="J31" s="85"/>
    </row>
    <row r="32" spans="1:28" ht="15" x14ac:dyDescent="0.25">
      <c r="A32" s="92"/>
      <c r="B32" s="93"/>
      <c r="C32" s="94"/>
      <c r="D32" s="94"/>
      <c r="E32" s="95"/>
      <c r="F32" s="94"/>
      <c r="G32" s="96"/>
      <c r="H32" s="85"/>
      <c r="I32" s="85"/>
      <c r="J32" s="85"/>
    </row>
    <row r="33" spans="1:13" ht="15" x14ac:dyDescent="0.25">
      <c r="A33" s="88"/>
      <c r="B33" s="89"/>
      <c r="E33" s="90"/>
      <c r="G33" s="91"/>
      <c r="H33" s="85"/>
      <c r="I33" s="85"/>
      <c r="J33" s="85"/>
    </row>
    <row r="34" spans="1:13" ht="15" x14ac:dyDescent="0.25">
      <c r="A34" s="97"/>
      <c r="B34" s="98"/>
      <c r="C34" s="99"/>
      <c r="D34" s="99"/>
      <c r="E34" s="100"/>
      <c r="F34" s="99"/>
      <c r="G34" s="91"/>
      <c r="H34" s="85"/>
      <c r="I34" s="85"/>
      <c r="J34" s="85"/>
    </row>
    <row r="35" spans="1:13" x14ac:dyDescent="0.2">
      <c r="I35" s="85"/>
      <c r="J35" s="85"/>
      <c r="K35" s="85"/>
      <c r="L35" s="85"/>
    </row>
    <row r="36" spans="1:13" x14ac:dyDescent="0.2">
      <c r="I36" s="85"/>
      <c r="J36" s="85"/>
      <c r="K36" s="85"/>
      <c r="L36" s="85"/>
      <c r="M36" s="85"/>
    </row>
    <row r="37" spans="1:13" x14ac:dyDescent="0.2">
      <c r="L37" s="85"/>
      <c r="M37" s="85"/>
    </row>
    <row r="38" spans="1:13" x14ac:dyDescent="0.2">
      <c r="L38" s="85"/>
      <c r="M38" s="85"/>
    </row>
    <row r="39" spans="1:13" x14ac:dyDescent="0.2">
      <c r="L39" s="85"/>
      <c r="M39" s="85"/>
    </row>
    <row r="40" spans="1:13" x14ac:dyDescent="0.2">
      <c r="L40" s="85"/>
      <c r="M40" s="85"/>
    </row>
    <row r="53" spans="1:1" x14ac:dyDescent="0.2">
      <c r="A53" s="101" t="s">
        <v>46</v>
      </c>
    </row>
  </sheetData>
  <mergeCells count="63">
    <mergeCell ref="B22:D22"/>
    <mergeCell ref="E22:G22"/>
    <mergeCell ref="H22:J22"/>
    <mergeCell ref="K22:M22"/>
    <mergeCell ref="N22:P22"/>
    <mergeCell ref="B20:D20"/>
    <mergeCell ref="E20:G20"/>
    <mergeCell ref="H20:J20"/>
    <mergeCell ref="K20:M20"/>
    <mergeCell ref="N20:P20"/>
    <mergeCell ref="B21:D21"/>
    <mergeCell ref="E21:G21"/>
    <mergeCell ref="H21:J21"/>
    <mergeCell ref="K21:M21"/>
    <mergeCell ref="N21:P21"/>
    <mergeCell ref="B18:D18"/>
    <mergeCell ref="E18:G18"/>
    <mergeCell ref="H18:J18"/>
    <mergeCell ref="K18:M18"/>
    <mergeCell ref="N18:P18"/>
    <mergeCell ref="B19:D19"/>
    <mergeCell ref="E19:G19"/>
    <mergeCell ref="H19:J19"/>
    <mergeCell ref="K19:M19"/>
    <mergeCell ref="N19:P19"/>
    <mergeCell ref="B16:D16"/>
    <mergeCell ref="E16:G16"/>
    <mergeCell ref="H16:J16"/>
    <mergeCell ref="K16:M16"/>
    <mergeCell ref="N16:P16"/>
    <mergeCell ref="B17:D17"/>
    <mergeCell ref="E17:G17"/>
    <mergeCell ref="H17:J17"/>
    <mergeCell ref="K17:M17"/>
    <mergeCell ref="N17:P17"/>
    <mergeCell ref="B14:D14"/>
    <mergeCell ref="E14:G14"/>
    <mergeCell ref="H14:J14"/>
    <mergeCell ref="K14:M14"/>
    <mergeCell ref="N14:P14"/>
    <mergeCell ref="B15:D15"/>
    <mergeCell ref="E15:G15"/>
    <mergeCell ref="H15:J15"/>
    <mergeCell ref="K15:M15"/>
    <mergeCell ref="N15:P15"/>
    <mergeCell ref="N12:P12"/>
    <mergeCell ref="B13:D13"/>
    <mergeCell ref="E13:G13"/>
    <mergeCell ref="H13:J13"/>
    <mergeCell ref="K13:M13"/>
    <mergeCell ref="N13:P13"/>
    <mergeCell ref="A7:B7"/>
    <mergeCell ref="B8:I8"/>
    <mergeCell ref="B12:D12"/>
    <mergeCell ref="E12:G12"/>
    <mergeCell ref="H12:J12"/>
    <mergeCell ref="K12:M12"/>
    <mergeCell ref="A1:I1"/>
    <mergeCell ref="A2:I2"/>
    <mergeCell ref="B3:D3"/>
    <mergeCell ref="B4:D4"/>
    <mergeCell ref="A5:B5"/>
    <mergeCell ref="B6:I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Evaluator 1</vt:lpstr>
      <vt:lpstr>Evaluator 2</vt:lpstr>
      <vt:lpstr>Evaluator 3</vt:lpstr>
      <vt:lpstr>Evaluator 4</vt:lpstr>
      <vt:lpstr>Evaluator 5</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Brandyberg, Tiffany</cp:lastModifiedBy>
  <cp:lastPrinted>2013-06-21T21:40:12Z</cp:lastPrinted>
  <dcterms:created xsi:type="dcterms:W3CDTF">2013-06-21T21:38:22Z</dcterms:created>
  <dcterms:modified xsi:type="dcterms:W3CDTF">2020-08-12T20:23:07Z</dcterms:modified>
</cp:coreProperties>
</file>